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J35" i="3" l="1"/>
  <c r="EJ36" i="3" s="1"/>
  <c r="EI35" i="3"/>
  <c r="EI36" i="3" s="1"/>
  <c r="EH35" i="3"/>
  <c r="EH36" i="3" s="1"/>
  <c r="EG35" i="3"/>
  <c r="EG36" i="3" s="1"/>
  <c r="EF35" i="3"/>
  <c r="EF36" i="3" s="1"/>
  <c r="EE35" i="3"/>
  <c r="EE36" i="3" s="1"/>
  <c r="ED35" i="3"/>
  <c r="ED36" i="3" s="1"/>
  <c r="EC35" i="3"/>
  <c r="EC36" i="3" s="1"/>
  <c r="EB35" i="3"/>
  <c r="EB36" i="3" s="1"/>
  <c r="EA35" i="3"/>
  <c r="EA36" i="3" s="1"/>
  <c r="DZ35" i="3"/>
  <c r="DZ36" i="3" s="1"/>
  <c r="DY35" i="3"/>
  <c r="DY36" i="3" s="1"/>
  <c r="DX35" i="3"/>
  <c r="DX36" i="3" s="1"/>
  <c r="DW35" i="3"/>
  <c r="DW36" i="3" s="1"/>
  <c r="DV35" i="3"/>
  <c r="DV36" i="3" s="1"/>
  <c r="DU35" i="3"/>
  <c r="DU36" i="3" s="1"/>
  <c r="DT35" i="3"/>
  <c r="DT36" i="3" s="1"/>
  <c r="DS35" i="3"/>
  <c r="DS36" i="3" s="1"/>
  <c r="DR35" i="3"/>
  <c r="DR36" i="3" s="1"/>
  <c r="DQ35" i="3"/>
  <c r="DQ36" i="3" s="1"/>
  <c r="DP35" i="3"/>
  <c r="DP36" i="3" s="1"/>
  <c r="DO35" i="3"/>
  <c r="DO36" i="3" s="1"/>
  <c r="DN35" i="3"/>
  <c r="DN36" i="3" s="1"/>
  <c r="DM35" i="3"/>
  <c r="DM36" i="3" s="1"/>
  <c r="DL35" i="3"/>
  <c r="DL36" i="3" s="1"/>
  <c r="DK35" i="3"/>
  <c r="DK36" i="3" s="1"/>
  <c r="DJ35" i="3"/>
  <c r="DJ36" i="3" s="1"/>
  <c r="DI35" i="3"/>
  <c r="DI36" i="3" s="1"/>
  <c r="DH35" i="3"/>
  <c r="DH36" i="3" s="1"/>
  <c r="DG35" i="3"/>
  <c r="DG36" i="3" s="1"/>
  <c r="DF35" i="3"/>
  <c r="DF36" i="3" s="1"/>
  <c r="DE35" i="3"/>
  <c r="DE36" i="3" s="1"/>
  <c r="DD35" i="3"/>
  <c r="DD36" i="3" s="1"/>
  <c r="DC35" i="3"/>
  <c r="DC36" i="3" s="1"/>
  <c r="DB35" i="3"/>
  <c r="DB36" i="3" s="1"/>
  <c r="DA35" i="3"/>
  <c r="DA36" i="3" s="1"/>
  <c r="CZ35" i="3"/>
  <c r="CZ36" i="3" s="1"/>
  <c r="CY35" i="3"/>
  <c r="CY36" i="3" s="1"/>
  <c r="CX35" i="3"/>
  <c r="CX36" i="3" s="1"/>
  <c r="CW35" i="3"/>
  <c r="CW36" i="3" s="1"/>
  <c r="CV35" i="3"/>
  <c r="CV36" i="3" s="1"/>
  <c r="CU35" i="3"/>
  <c r="CU36" i="3" s="1"/>
  <c r="CT35" i="3"/>
  <c r="CT36" i="3" s="1"/>
  <c r="CS35" i="3"/>
  <c r="CS36" i="3" s="1"/>
  <c r="CR35" i="3"/>
  <c r="CR36" i="3" s="1"/>
  <c r="CQ35" i="3"/>
  <c r="CQ36" i="3" s="1"/>
  <c r="CP35" i="3"/>
  <c r="CP36" i="3" s="1"/>
  <c r="CO35" i="3"/>
  <c r="CO36" i="3" s="1"/>
  <c r="CN35" i="3"/>
  <c r="CN36" i="3" s="1"/>
  <c r="CM35" i="3"/>
  <c r="CM36" i="3" s="1"/>
  <c r="CL35" i="3"/>
  <c r="CL36" i="3" s="1"/>
  <c r="CK35" i="3"/>
  <c r="CK36" i="3" s="1"/>
  <c r="CJ35" i="3"/>
  <c r="CJ36" i="3" s="1"/>
  <c r="CI35" i="3"/>
  <c r="CI36" i="3" s="1"/>
  <c r="CH35" i="3"/>
  <c r="CH36" i="3" s="1"/>
  <c r="CG35" i="3"/>
  <c r="CG36" i="3" s="1"/>
  <c r="CF35" i="3"/>
  <c r="CF36" i="3" s="1"/>
  <c r="CE35" i="3"/>
  <c r="CE36" i="3" s="1"/>
  <c r="CD35" i="3"/>
  <c r="CD36" i="3" s="1"/>
  <c r="CC35" i="3"/>
  <c r="CC36" i="3" s="1"/>
  <c r="CB35" i="3"/>
  <c r="CB36" i="3" s="1"/>
  <c r="CA35" i="3"/>
  <c r="CA36" i="3" s="1"/>
  <c r="BZ35" i="3"/>
  <c r="BZ36" i="3" s="1"/>
  <c r="BY35" i="3"/>
  <c r="BY36" i="3" s="1"/>
  <c r="BX35" i="3"/>
  <c r="BX36" i="3" s="1"/>
  <c r="BW35" i="3"/>
  <c r="BW36" i="3" s="1"/>
  <c r="BV35" i="3"/>
  <c r="BV36" i="3" s="1"/>
  <c r="BU35" i="3"/>
  <c r="BU36" i="3" s="1"/>
  <c r="BT35" i="3"/>
  <c r="BT36" i="3" s="1"/>
  <c r="BS35" i="3"/>
  <c r="BS36" i="3" s="1"/>
  <c r="BR35" i="3"/>
  <c r="BR36" i="3" s="1"/>
  <c r="BQ35" i="3"/>
  <c r="BQ36" i="3" s="1"/>
  <c r="BP35" i="3"/>
  <c r="BP36" i="3" s="1"/>
  <c r="BO35" i="3"/>
  <c r="BO36" i="3" s="1"/>
  <c r="BN35" i="3"/>
  <c r="BN36" i="3" s="1"/>
  <c r="BM35" i="3"/>
  <c r="BM36" i="3" s="1"/>
  <c r="BL35" i="3"/>
  <c r="BL36" i="3" s="1"/>
  <c r="BK35" i="3"/>
  <c r="BK36" i="3" s="1"/>
  <c r="BJ35" i="3"/>
  <c r="BJ36" i="3" s="1"/>
  <c r="BI35" i="3"/>
  <c r="BI36" i="3" s="1"/>
  <c r="BH35" i="3"/>
  <c r="BH36" i="3" s="1"/>
  <c r="BG35" i="3"/>
  <c r="BG36" i="3" s="1"/>
  <c r="BF35" i="3"/>
  <c r="BF36" i="3" s="1"/>
  <c r="BE35" i="3"/>
  <c r="BE36" i="3" s="1"/>
  <c r="BD35" i="3"/>
  <c r="BD36" i="3" s="1"/>
  <c r="BC35" i="3"/>
  <c r="BC36" i="3" s="1"/>
  <c r="BB35" i="3"/>
  <c r="BB36" i="3" s="1"/>
  <c r="BA35" i="3"/>
  <c r="BA36" i="3" s="1"/>
  <c r="AZ35" i="3"/>
  <c r="AZ36" i="3" s="1"/>
  <c r="AY35" i="3"/>
  <c r="AY36" i="3" s="1"/>
  <c r="AX35" i="3"/>
  <c r="AX36" i="3" s="1"/>
  <c r="AW35" i="3"/>
  <c r="AW36" i="3" s="1"/>
  <c r="AV35" i="3"/>
  <c r="AV36" i="3" s="1"/>
  <c r="AU35" i="3"/>
  <c r="AU36" i="3" s="1"/>
  <c r="AT35" i="3"/>
  <c r="AT36" i="3" s="1"/>
  <c r="AS35" i="3"/>
  <c r="AS36" i="3" s="1"/>
  <c r="AR35" i="3"/>
  <c r="AR36" i="3" s="1"/>
  <c r="AQ35" i="3"/>
  <c r="AQ36" i="3" s="1"/>
  <c r="AP35" i="3"/>
  <c r="AP36" i="3" s="1"/>
  <c r="AO35" i="3"/>
  <c r="AO36" i="3" s="1"/>
  <c r="AN35" i="3"/>
  <c r="AN36" i="3" s="1"/>
  <c r="AM35" i="3"/>
  <c r="AM36" i="3" s="1"/>
  <c r="AL35" i="3"/>
  <c r="AL36" i="3" s="1"/>
  <c r="AK35" i="3"/>
  <c r="AK36" i="3" s="1"/>
  <c r="AJ35" i="3"/>
  <c r="AJ36" i="3" s="1"/>
  <c r="AI35" i="3"/>
  <c r="AI36" i="3" s="1"/>
  <c r="AH35" i="3"/>
  <c r="AH36" i="3" s="1"/>
  <c r="AG35" i="3"/>
  <c r="AG36" i="3" s="1"/>
  <c r="AF35" i="3"/>
  <c r="AF36" i="3" s="1"/>
  <c r="AE35" i="3"/>
  <c r="AE36" i="3" s="1"/>
  <c r="AD35" i="3"/>
  <c r="AD36" i="3" s="1"/>
  <c r="AC35" i="3"/>
  <c r="AC36" i="3" s="1"/>
  <c r="AB35" i="3"/>
  <c r="AB36" i="3" s="1"/>
  <c r="AA35" i="3"/>
  <c r="AA36" i="3" s="1"/>
  <c r="Z35" i="3"/>
  <c r="Z36" i="3" s="1"/>
  <c r="Y35" i="3"/>
  <c r="Y36" i="3" s="1"/>
  <c r="X35" i="3"/>
  <c r="X36" i="3" s="1"/>
  <c r="W35" i="3"/>
  <c r="W36" i="3" s="1"/>
  <c r="V35" i="3"/>
  <c r="V36" i="3" s="1"/>
  <c r="U35" i="3"/>
  <c r="U36" i="3" s="1"/>
  <c r="T35" i="3"/>
  <c r="T36" i="3" s="1"/>
  <c r="S35" i="3"/>
  <c r="S36" i="3" s="1"/>
  <c r="R35" i="3"/>
  <c r="R36" i="3" s="1"/>
  <c r="Q35" i="3"/>
  <c r="Q36" i="3" s="1"/>
  <c r="P35" i="3"/>
  <c r="P36" i="3" s="1"/>
  <c r="O35" i="3"/>
  <c r="O36" i="3" s="1"/>
  <c r="N35" i="3"/>
  <c r="N36" i="3" s="1"/>
  <c r="M35" i="3"/>
  <c r="M36" i="3" s="1"/>
  <c r="L35" i="3"/>
  <c r="L36" i="3" s="1"/>
  <c r="K35" i="3"/>
  <c r="K36" i="3" s="1"/>
  <c r="J35" i="3"/>
  <c r="J36" i="3" s="1"/>
  <c r="I35" i="3"/>
  <c r="I36" i="3" s="1"/>
  <c r="H35" i="3"/>
  <c r="H36" i="3" s="1"/>
  <c r="G35" i="3"/>
  <c r="G36" i="3" s="1"/>
  <c r="F35" i="3"/>
  <c r="F36" i="3" s="1"/>
  <c r="E35" i="3"/>
  <c r="E36" i="3" s="1"/>
  <c r="D35" i="3"/>
  <c r="D36" i="3" s="1"/>
  <c r="C35" i="3"/>
  <c r="C36" i="3" s="1"/>
  <c r="NJ35" i="3"/>
  <c r="NJ36" i="3" s="1"/>
  <c r="NI35" i="3"/>
  <c r="NI36" i="3" s="1"/>
  <c r="NH35" i="3"/>
  <c r="NH36" i="3" s="1"/>
  <c r="NG35" i="3"/>
  <c r="NG36" i="3" s="1"/>
  <c r="NF35" i="3"/>
  <c r="NF36" i="3" s="1"/>
  <c r="NE35" i="3"/>
  <c r="NE36" i="3" s="1"/>
  <c r="ND35" i="3"/>
  <c r="ND36" i="3" s="1"/>
  <c r="NC35" i="3"/>
  <c r="NC36" i="3" s="1"/>
  <c r="NB35" i="3"/>
  <c r="NB36" i="3" s="1"/>
  <c r="NA35" i="3"/>
  <c r="NA36" i="3" s="1"/>
  <c r="MZ35" i="3"/>
  <c r="MZ36" i="3" s="1"/>
  <c r="MY35" i="3"/>
  <c r="MY36" i="3" s="1"/>
  <c r="MX35" i="3"/>
  <c r="MX36" i="3" s="1"/>
  <c r="MW35" i="3"/>
  <c r="MW36" i="3" s="1"/>
  <c r="MV35" i="3"/>
  <c r="MV36" i="3" s="1"/>
  <c r="MU35" i="3"/>
  <c r="MU36" i="3" s="1"/>
  <c r="MT35" i="3"/>
  <c r="MT36" i="3" s="1"/>
  <c r="MS35" i="3"/>
  <c r="MS36" i="3" s="1"/>
  <c r="MR35" i="3"/>
  <c r="MR36" i="3" s="1"/>
  <c r="MQ35" i="3"/>
  <c r="MQ36" i="3" s="1"/>
  <c r="MP35" i="3"/>
  <c r="MP36" i="3" s="1"/>
  <c r="MO35" i="3"/>
  <c r="MO36" i="3" s="1"/>
  <c r="MN35" i="3"/>
  <c r="MN36" i="3" s="1"/>
  <c r="MM35" i="3"/>
  <c r="MM36" i="3" s="1"/>
  <c r="ML35" i="3"/>
  <c r="ML36" i="3" s="1"/>
  <c r="MK35" i="3"/>
  <c r="MK36" i="3" s="1"/>
  <c r="MJ35" i="3"/>
  <c r="MJ36" i="3" s="1"/>
  <c r="MI35" i="3"/>
  <c r="MI36" i="3" s="1"/>
  <c r="MH35" i="3"/>
  <c r="MH36" i="3" s="1"/>
  <c r="MG35" i="3"/>
  <c r="MG36" i="3" s="1"/>
  <c r="MF35" i="3"/>
  <c r="MF36" i="3" s="1"/>
  <c r="ME35" i="3"/>
  <c r="ME36" i="3" s="1"/>
  <c r="MD35" i="3"/>
  <c r="MD36" i="3" s="1"/>
  <c r="MC35" i="3"/>
  <c r="MC36" i="3" s="1"/>
  <c r="MB35" i="3"/>
  <c r="MB36" i="3" s="1"/>
  <c r="MA35" i="3"/>
  <c r="MA36" i="3" s="1"/>
  <c r="LZ35" i="3"/>
  <c r="LZ36" i="3" s="1"/>
  <c r="LY35" i="3"/>
  <c r="LY36" i="3" s="1"/>
  <c r="LX35" i="3"/>
  <c r="LX36" i="3" s="1"/>
  <c r="LW35" i="3"/>
  <c r="LW36" i="3" s="1"/>
  <c r="LV35" i="3"/>
  <c r="LV36" i="3" s="1"/>
  <c r="LU35" i="3"/>
  <c r="LU36" i="3" s="1"/>
  <c r="LT35" i="3"/>
  <c r="LT36" i="3" s="1"/>
  <c r="LS35" i="3"/>
  <c r="LS36" i="3" s="1"/>
  <c r="LR35" i="3"/>
  <c r="LR36" i="3" s="1"/>
  <c r="LQ35" i="3"/>
  <c r="LQ36" i="3" s="1"/>
  <c r="LP35" i="3"/>
  <c r="LP36" i="3" s="1"/>
  <c r="LO35" i="3"/>
  <c r="LO36" i="3" s="1"/>
  <c r="LN35" i="3"/>
  <c r="LN36" i="3" s="1"/>
  <c r="LM35" i="3"/>
  <c r="LM36" i="3" s="1"/>
  <c r="LL35" i="3"/>
  <c r="LL36" i="3" s="1"/>
  <c r="LK35" i="3"/>
  <c r="LK36" i="3" s="1"/>
  <c r="LJ35" i="3"/>
  <c r="LJ36" i="3" s="1"/>
  <c r="LI35" i="3"/>
  <c r="LI36" i="3" s="1"/>
  <c r="LH35" i="3"/>
  <c r="LH36" i="3" s="1"/>
  <c r="LG35" i="3"/>
  <c r="LG36" i="3" s="1"/>
  <c r="LF35" i="3"/>
  <c r="LF36" i="3" s="1"/>
  <c r="LE35" i="3"/>
  <c r="LE36" i="3" s="1"/>
  <c r="LD35" i="3"/>
  <c r="LD36" i="3" s="1"/>
  <c r="LC35" i="3"/>
  <c r="LC36" i="3" s="1"/>
  <c r="LB35" i="3"/>
  <c r="LB36" i="3" s="1"/>
  <c r="LA35" i="3"/>
  <c r="LA36" i="3" s="1"/>
  <c r="KZ35" i="3"/>
  <c r="KZ36" i="3" s="1"/>
  <c r="KY35" i="3"/>
  <c r="KY36" i="3" s="1"/>
  <c r="KX35" i="3"/>
  <c r="KX36" i="3" s="1"/>
  <c r="KW35" i="3"/>
  <c r="KW36" i="3" s="1"/>
  <c r="KV35" i="3"/>
  <c r="KV36" i="3" s="1"/>
  <c r="KU35" i="3"/>
  <c r="KU36" i="3" s="1"/>
  <c r="KT35" i="3"/>
  <c r="KT36" i="3" s="1"/>
  <c r="KS35" i="3"/>
  <c r="KS36" i="3" s="1"/>
  <c r="KR35" i="3"/>
  <c r="KR36" i="3" s="1"/>
  <c r="KQ35" i="3"/>
  <c r="KQ36" i="3" s="1"/>
  <c r="KP35" i="3"/>
  <c r="KP36" i="3" s="1"/>
  <c r="KO35" i="3"/>
  <c r="KO36" i="3" s="1"/>
  <c r="KN35" i="3"/>
  <c r="KN36" i="3" s="1"/>
  <c r="KM35" i="3"/>
  <c r="KM36" i="3" s="1"/>
  <c r="KL35" i="3"/>
  <c r="KL36" i="3" s="1"/>
  <c r="KK35" i="3"/>
  <c r="KK36" i="3" s="1"/>
  <c r="KJ35" i="3"/>
  <c r="KJ36" i="3" s="1"/>
  <c r="KI35" i="3"/>
  <c r="KI36" i="3" s="1"/>
  <c r="KH35" i="3"/>
  <c r="KH36" i="3" s="1"/>
  <c r="KG35" i="3"/>
  <c r="KG36" i="3" s="1"/>
  <c r="KF35" i="3"/>
  <c r="KF36" i="3" s="1"/>
  <c r="KE35" i="3"/>
  <c r="KE36" i="3" s="1"/>
  <c r="KD35" i="3"/>
  <c r="KD36" i="3" s="1"/>
  <c r="KC35" i="3"/>
  <c r="KC36" i="3" s="1"/>
  <c r="KB35" i="3"/>
  <c r="KB36" i="3" s="1"/>
  <c r="KA35" i="3"/>
  <c r="KA36" i="3" s="1"/>
  <c r="JZ35" i="3"/>
  <c r="JZ36" i="3" s="1"/>
  <c r="JY35" i="3"/>
  <c r="JY36" i="3" s="1"/>
  <c r="JX35" i="3"/>
  <c r="JX36" i="3" s="1"/>
  <c r="JW35" i="3"/>
  <c r="JW36" i="3" s="1"/>
  <c r="JV35" i="3"/>
  <c r="JV36" i="3" s="1"/>
  <c r="JU35" i="3"/>
  <c r="JU36" i="3" s="1"/>
  <c r="JT35" i="3"/>
  <c r="JT36" i="3" s="1"/>
  <c r="JS35" i="3"/>
  <c r="JS36" i="3" s="1"/>
  <c r="JR35" i="3"/>
  <c r="JR36" i="3" s="1"/>
  <c r="JQ35" i="3"/>
  <c r="JQ36" i="3" s="1"/>
  <c r="JP35" i="3"/>
  <c r="JP36" i="3" s="1"/>
  <c r="JO35" i="3"/>
  <c r="JO36" i="3" s="1"/>
  <c r="JN35" i="3"/>
  <c r="JN36" i="3" s="1"/>
  <c r="JM35" i="3"/>
  <c r="JM36" i="3" s="1"/>
  <c r="JL35" i="3"/>
  <c r="JL36" i="3" s="1"/>
  <c r="JK35" i="3"/>
  <c r="JK36" i="3" s="1"/>
  <c r="JJ35" i="3"/>
  <c r="JJ36" i="3" s="1"/>
  <c r="JI35" i="3"/>
  <c r="JI36" i="3" s="1"/>
  <c r="JH35" i="3"/>
  <c r="JH36" i="3" s="1"/>
  <c r="JG35" i="3"/>
  <c r="JG36" i="3" s="1"/>
  <c r="JF35" i="3"/>
  <c r="JF36" i="3" s="1"/>
  <c r="JE35" i="3"/>
  <c r="JE36" i="3" s="1"/>
  <c r="JD35" i="3"/>
  <c r="JD36" i="3" s="1"/>
  <c r="JC35" i="3"/>
  <c r="JC36" i="3" s="1"/>
  <c r="JB35" i="3"/>
  <c r="JB36" i="3" s="1"/>
  <c r="JA35" i="3"/>
  <c r="JA36" i="3" s="1"/>
  <c r="IZ35" i="3"/>
  <c r="IZ36" i="3" s="1"/>
  <c r="IY35" i="3"/>
  <c r="IY36" i="3" s="1"/>
  <c r="IX35" i="3"/>
  <c r="IX36" i="3" s="1"/>
  <c r="IW35" i="3"/>
  <c r="IW36" i="3" s="1"/>
  <c r="IV35" i="3"/>
  <c r="IV36" i="3" s="1"/>
  <c r="IU35" i="3"/>
  <c r="IU36" i="3" s="1"/>
  <c r="IT35" i="3"/>
  <c r="IT36" i="3" s="1"/>
  <c r="IS35" i="3"/>
  <c r="IS36" i="3" s="1"/>
  <c r="IR35" i="3"/>
  <c r="IR36" i="3" s="1"/>
  <c r="IQ35" i="3"/>
  <c r="IQ36" i="3" s="1"/>
  <c r="IP35" i="3"/>
  <c r="IP36" i="3" s="1"/>
  <c r="IO35" i="3"/>
  <c r="IO36" i="3" s="1"/>
  <c r="IN35" i="3"/>
  <c r="IN36" i="3" s="1"/>
  <c r="IM35" i="3"/>
  <c r="IM36" i="3" s="1"/>
  <c r="IL35" i="3"/>
  <c r="IL36" i="3" s="1"/>
  <c r="IK35" i="3"/>
  <c r="IK36" i="3" s="1"/>
  <c r="IJ35" i="3"/>
  <c r="IJ36" i="3" s="1"/>
  <c r="II35" i="3"/>
  <c r="II36" i="3" s="1"/>
  <c r="IH35" i="3"/>
  <c r="IH36" i="3" s="1"/>
  <c r="IG35" i="3"/>
  <c r="IG36" i="3" s="1"/>
  <c r="IF35" i="3"/>
  <c r="IF36" i="3" s="1"/>
  <c r="IE35" i="3"/>
  <c r="IE36" i="3" s="1"/>
  <c r="ID35" i="3"/>
  <c r="ID36" i="3" s="1"/>
  <c r="IC35" i="3"/>
  <c r="IC36" i="3" s="1"/>
  <c r="IB35" i="3"/>
  <c r="IB36" i="3" s="1"/>
  <c r="IA35" i="3"/>
  <c r="IA36" i="3" s="1"/>
  <c r="HZ35" i="3"/>
  <c r="HZ36" i="3" s="1"/>
  <c r="HY35" i="3"/>
  <c r="HY36" i="3" s="1"/>
  <c r="HX35" i="3"/>
  <c r="HX36" i="3" s="1"/>
  <c r="HW35" i="3"/>
  <c r="HW36" i="3" s="1"/>
  <c r="HV35" i="3"/>
  <c r="HV36" i="3" s="1"/>
  <c r="HU35" i="3"/>
  <c r="HU36" i="3" s="1"/>
  <c r="HT35" i="3"/>
  <c r="HT36" i="3" s="1"/>
  <c r="HS35" i="3"/>
  <c r="HS36" i="3" s="1"/>
  <c r="HR35" i="3"/>
  <c r="HR36" i="3" s="1"/>
  <c r="HQ35" i="3"/>
  <c r="HQ36" i="3" s="1"/>
  <c r="HP35" i="3"/>
  <c r="HP36" i="3" s="1"/>
  <c r="HO35" i="3"/>
  <c r="HO36" i="3" s="1"/>
  <c r="HN35" i="3"/>
  <c r="HN36" i="3" s="1"/>
  <c r="HM35" i="3"/>
  <c r="HM36" i="3" s="1"/>
  <c r="HL35" i="3"/>
  <c r="HL36" i="3" s="1"/>
  <c r="HK35" i="3"/>
  <c r="HK36" i="3" s="1"/>
  <c r="HJ35" i="3"/>
  <c r="HJ36" i="3" s="1"/>
  <c r="HI35" i="3"/>
  <c r="HI36" i="3" s="1"/>
  <c r="HH35" i="3"/>
  <c r="HH36" i="3" s="1"/>
  <c r="HG35" i="3"/>
  <c r="HG36" i="3" s="1"/>
  <c r="HF35" i="3"/>
  <c r="HF36" i="3" s="1"/>
  <c r="HE35" i="3"/>
  <c r="HE36" i="3" s="1"/>
  <c r="HD35" i="3"/>
  <c r="HD36" i="3" s="1"/>
  <c r="HC35" i="3"/>
  <c r="HC36" i="3" s="1"/>
  <c r="HB35" i="3"/>
  <c r="HB36" i="3" s="1"/>
  <c r="HA35" i="3"/>
  <c r="HA36" i="3" s="1"/>
  <c r="GZ35" i="3"/>
  <c r="GZ36" i="3" s="1"/>
  <c r="GY35" i="3"/>
  <c r="GY36" i="3" s="1"/>
  <c r="GX35" i="3"/>
  <c r="GX36" i="3" s="1"/>
  <c r="GW35" i="3"/>
  <c r="GW36" i="3" s="1"/>
  <c r="GV35" i="3"/>
  <c r="GV36" i="3" s="1"/>
  <c r="GU35" i="3"/>
  <c r="GU36" i="3" s="1"/>
  <c r="GT35" i="3"/>
  <c r="GT36" i="3" s="1"/>
  <c r="GS35" i="3"/>
  <c r="GS36" i="3" s="1"/>
  <c r="GR35" i="3"/>
  <c r="GR36" i="3" s="1"/>
  <c r="GQ35" i="3"/>
  <c r="GQ36" i="3" s="1"/>
  <c r="GP35" i="3"/>
  <c r="GP36" i="3" s="1"/>
  <c r="GO35" i="3"/>
  <c r="GO36" i="3" s="1"/>
  <c r="GN35" i="3"/>
  <c r="GN36" i="3" s="1"/>
  <c r="GM35" i="3"/>
  <c r="GM36" i="3" s="1"/>
  <c r="GL35" i="3"/>
  <c r="GL36" i="3" s="1"/>
  <c r="GK35" i="3"/>
  <c r="GK36" i="3" s="1"/>
  <c r="GJ35" i="3"/>
  <c r="GJ36" i="3" s="1"/>
  <c r="GI35" i="3"/>
  <c r="GI36" i="3" s="1"/>
  <c r="GH35" i="3"/>
  <c r="GH36" i="3" s="1"/>
  <c r="GG35" i="3"/>
  <c r="GG36" i="3" s="1"/>
  <c r="GF35" i="3"/>
  <c r="GF36" i="3" s="1"/>
  <c r="GE35" i="3"/>
  <c r="GE36" i="3" s="1"/>
  <c r="GD35" i="3"/>
  <c r="GD36" i="3" s="1"/>
  <c r="GC35" i="3"/>
  <c r="GC36" i="3" s="1"/>
  <c r="GB35" i="3"/>
  <c r="GB36" i="3" s="1"/>
  <c r="GA35" i="3"/>
  <c r="GA36" i="3" s="1"/>
  <c r="FZ35" i="3"/>
  <c r="FZ36" i="3" s="1"/>
  <c r="FY35" i="3"/>
  <c r="FY36" i="3" s="1"/>
  <c r="FX35" i="3"/>
  <c r="FX36" i="3" s="1"/>
  <c r="FW35" i="3"/>
  <c r="FW36" i="3" s="1"/>
  <c r="FV35" i="3"/>
  <c r="FV36" i="3" s="1"/>
  <c r="FU35" i="3"/>
  <c r="FU36" i="3" s="1"/>
  <c r="FT35" i="3"/>
  <c r="FT36" i="3" s="1"/>
  <c r="FS35" i="3"/>
  <c r="FS36" i="3" s="1"/>
  <c r="FR35" i="3"/>
  <c r="FR36" i="3" s="1"/>
  <c r="FQ35" i="3"/>
  <c r="FQ36" i="3" s="1"/>
  <c r="FP35" i="3"/>
  <c r="FP36" i="3" s="1"/>
  <c r="FO35" i="3"/>
  <c r="FO36" i="3" s="1"/>
  <c r="FN35" i="3"/>
  <c r="FN36" i="3" s="1"/>
  <c r="FM35" i="3"/>
  <c r="FM36" i="3" s="1"/>
  <c r="FL35" i="3"/>
  <c r="FL36" i="3" s="1"/>
  <c r="FK35" i="3"/>
  <c r="FK36" i="3" s="1"/>
  <c r="FJ35" i="3"/>
  <c r="FJ36" i="3" s="1"/>
  <c r="FI35" i="3"/>
  <c r="FI36" i="3" s="1"/>
  <c r="FH35" i="3"/>
  <c r="FH36" i="3" s="1"/>
  <c r="FG35" i="3"/>
  <c r="FG36" i="3" s="1"/>
  <c r="FF35" i="3"/>
  <c r="FF36" i="3" s="1"/>
  <c r="FE35" i="3"/>
  <c r="FE36" i="3" s="1"/>
  <c r="FD35" i="3"/>
  <c r="FD36" i="3" s="1"/>
  <c r="FC35" i="3"/>
  <c r="FC36" i="3" s="1"/>
  <c r="FB35" i="3"/>
  <c r="FB36" i="3" s="1"/>
  <c r="FA35" i="3"/>
  <c r="FA36" i="3" s="1"/>
  <c r="EZ35" i="3"/>
  <c r="EZ36" i="3" s="1"/>
  <c r="EY35" i="3"/>
  <c r="EY36" i="3" s="1"/>
  <c r="EX35" i="3"/>
  <c r="EX36" i="3" s="1"/>
  <c r="EW35" i="3"/>
  <c r="EW36" i="3" s="1"/>
  <c r="EV35" i="3"/>
  <c r="EV36" i="3" s="1"/>
  <c r="EU35" i="3"/>
  <c r="EU36" i="3" s="1"/>
  <c r="ET35" i="3"/>
  <c r="ET36" i="3" s="1"/>
  <c r="ES35" i="3"/>
  <c r="ES36" i="3" s="1"/>
  <c r="ER35" i="3"/>
  <c r="ER36" i="3" s="1"/>
  <c r="EQ35" i="3"/>
  <c r="EQ36" i="3" s="1"/>
  <c r="EP35" i="3"/>
  <c r="EP36" i="3" s="1"/>
  <c r="EO35" i="3"/>
  <c r="EO36" i="3" s="1"/>
  <c r="EN35" i="3"/>
  <c r="EN36" i="3" s="1"/>
  <c r="EM35" i="3"/>
  <c r="EM36" i="3" s="1"/>
  <c r="EL35" i="3"/>
  <c r="EL36" i="3" s="1"/>
  <c r="EK35" i="3"/>
  <c r="EK36" i="3" s="1"/>
  <c r="E43" i="5" l="1"/>
  <c r="D61" i="5" l="1"/>
  <c r="D43" i="2" l="1"/>
  <c r="D52" i="5" l="1"/>
  <c r="E51" i="4"/>
  <c r="D59" i="4"/>
  <c r="D52" i="4"/>
  <c r="E52" i="4" s="1"/>
  <c r="E53" i="4"/>
  <c r="E44" i="4"/>
  <c r="D49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L40" i="4"/>
  <c r="NX40" i="4"/>
  <c r="OJ40" i="4"/>
  <c r="OV40" i="4"/>
  <c r="PH40" i="4"/>
  <c r="PI40" i="4"/>
  <c r="QF40" i="4"/>
  <c r="QR40" i="4"/>
  <c r="RD40" i="4"/>
  <c r="RK40" i="4"/>
  <c r="RP40" i="4"/>
  <c r="RQ40" i="4"/>
  <c r="SB40" i="4"/>
  <c r="TH40" i="4"/>
  <c r="UF40" i="4"/>
  <c r="UR40" i="4"/>
  <c r="VE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5" i="3" l="1"/>
  <c r="E55" i="3" s="1"/>
  <c r="D45" i="3"/>
  <c r="E45" i="3" s="1"/>
  <c r="D44" i="3"/>
  <c r="E44" i="3" s="1"/>
  <c r="D43" i="3"/>
  <c r="E43" i="3" s="1"/>
  <c r="D47" i="1"/>
  <c r="E47" i="1" s="1"/>
  <c r="D49" i="1"/>
  <c r="E49" i="1" s="1"/>
  <c r="D48" i="1"/>
  <c r="E48" i="1" s="1"/>
  <c r="D43" i="4"/>
  <c r="E43" i="4" s="1"/>
  <c r="D43" i="5"/>
  <c r="D45" i="5"/>
  <c r="E45" i="5" s="1"/>
  <c r="D39" i="3"/>
  <c r="E39" i="3" s="1"/>
  <c r="D40" i="3"/>
  <c r="E40" i="3" s="1"/>
  <c r="D45" i="4"/>
  <c r="E45" i="4" s="1"/>
  <c r="D44" i="5"/>
  <c r="E44" i="5" s="1"/>
  <c r="D41" i="3"/>
  <c r="E41" i="3" s="1"/>
  <c r="D44" i="4"/>
  <c r="D56" i="1"/>
  <c r="E56" i="1" s="1"/>
  <c r="D57" i="3"/>
  <c r="E57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D48" i="4"/>
  <c r="E48" i="4" s="1"/>
  <c r="D57" i="4"/>
  <c r="E57" i="4" s="1"/>
  <c r="D60" i="4"/>
  <c r="E60" i="4" s="1"/>
  <c r="E59" i="4"/>
  <c r="D61" i="4"/>
  <c r="E61" i="4" s="1"/>
  <c r="D53" i="4"/>
  <c r="D49" i="4"/>
  <c r="E49" i="4" s="1"/>
  <c r="D53" i="3"/>
  <c r="E53" i="3" s="1"/>
  <c r="D52" i="3"/>
  <c r="E52" i="3" s="1"/>
  <c r="D56" i="3"/>
  <c r="E56" i="3" s="1"/>
  <c r="D47" i="3"/>
  <c r="E47" i="3" s="1"/>
  <c r="D48" i="3"/>
  <c r="E48" i="3" s="1"/>
  <c r="D51" i="3"/>
  <c r="E51" i="3" s="1"/>
  <c r="D49" i="3"/>
  <c r="E49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<sst xmlns="http://schemas.openxmlformats.org/spreadsheetml/2006/main" count="4169" uniqueCount="3248">
  <si>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</si>
  <si>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</si>
  <si>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</si>
  <si>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</si>
  <si>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</si>
  <si>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</si>
  <si>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</si>
  <si>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</si>
  <si>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</si>
  <si>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</si>
  <si>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</si>
  <si>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</si>
  <si>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</si>
  <si>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</si>
  <si>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</si>
  <si>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</si>
  <si>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</si>
  <si>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</si>
  <si>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</si>
  <si>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</si>
  <si>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</si>
  <si>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</si>
  <si>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</si>
  <si>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</si>
  <si>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</si>
  <si>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</si>
  <si>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</si>
  <si>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</si>
  <si>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</si>
  <si>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</si>
  <si>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</si>
  <si>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</si>
  <si>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</si>
  <si>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</si>
  <si>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</si>
  <si>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</si>
  <si>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</si>
  <si>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</si>
  <si>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</si>
  <si>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</si>
  <si>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</si>
  <si>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</si>
  <si>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</si>
  <si>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</si>
  <si>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</si>
  <si>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</si>
  <si>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</si>
  <si>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</si>
  <si>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</si>
  <si>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</si>
  <si>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</si>
  <si>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</si>
  <si>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</si>
  <si>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</si>
  <si>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</si>
  <si>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</si>
  <si>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</si>
  <si>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</si>
  <si>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</si>
  <si>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</si>
  <si>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</si>
  <si>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</si>
  <si>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</si>
  <si>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</si>
  <si>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</si>
  <si>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</si>
  <si>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</si>
  <si>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</si>
  <si>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</si>
  <si>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</si>
  <si>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</si>
  <si>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</si>
  <si>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</si>
  <si>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</si>
  <si>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</si>
  <si>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</si>
  <si>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</si>
  <si>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</si>
  <si>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</si>
  <si>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</si>
  <si>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</si>
  <si>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</si>
  <si>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</si>
  <si>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</si>
  <si>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</si>
  <si>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</si>
  <si>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</si>
  <si>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</si>
  <si>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</si>
  <si>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</si>
  <si>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</si>
  <si>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</si>
  <si>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</si>
  <si>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</si>
  <si>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</si>
  <si>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</si>
  <si>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</si>
  <si>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</si>
  <si>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</si>
  <si>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</si>
  <si>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</si>
  <si>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</si>
  <si>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</si>
  <si>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</si>
  <si>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</si>
  <si>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</si>
  <si>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</si>
  <si>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</si>
  <si>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</si>
  <si>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</si>
  <si>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</si>
  <si>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</si>
  <si>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</si>
  <si>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</si>
  <si>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</si>
  <si>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</si>
  <si>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</si>
  <si>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</si>
  <si>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</si>
  <si>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</si>
  <si>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</si>
  <si>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</si>
  <si>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</si>
  <si>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</si>
  <si>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</si>
  <si>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</si>
  <si>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</si>
  <si>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</si>
  <si>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</si>
  <si>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</si>
  <si>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</si>
  <si>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</si>
  <si>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</si>
  <si>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</si>
  <si>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</si>
  <si>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</si>
  <si>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</si>
  <si>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</si>
  <si>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</si>
  <si>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</si>
  <si>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</si>
  <si>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</si>
  <si>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</si>
  <si>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</si>
  <si>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</si>
  <si>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</si>
  <si>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</si>
  <si>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</si>
  <si>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</si>
  <si>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</si>
  <si>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</si>
  <si>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</si>
  <si>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</si>
  <si>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</si>
  <si>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</si>
  <si>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</si>
  <si>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</si>
  <si>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</si>
  <si>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</si>
  <si>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</si>
  <si>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</si>
  <si>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</si>
  <si>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</si>
  <si>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</si>
  <si>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</si>
  <si>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</si>
  <si>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</si>
  <si>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</si>
  <si>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</si>
  <si>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</si>
  <si>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</si>
  <si>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</si>
  <si>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</si>
  <si>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</si>
  <si>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</si>
  <si>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</si>
  <si>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</si>
  <si>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</si>
  <si>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</si>
  <si>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</si>
  <si>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</si>
  <si>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</si>
  <si>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</si>
  <si>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</si>
  <si>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</si>
  <si>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</si>
  <si>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</si>
  <si>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</si>
  <si>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</si>
  <si>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</si>
  <si>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</si>
  <si>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</si>
  <si>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</si>
  <si>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</si>
  <si>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</si>
  <si>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</si>
  <si>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</si>
  <si>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</si>
  <si>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</si>
  <si>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</si>
  <si>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</si>
  <si>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</si>
  <si>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</si>
  <si>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</si>
  <si>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</si>
  <si>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</si>
  <si>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</si>
  <si>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</si>
  <si>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</si>
  <si>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</si>
  <si>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</si>
  <si>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</si>
  <si>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</si>
  <si>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</si>
  <si>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</si>
  <si>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</si>
  <si>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</si>
  <si>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</si>
  <si>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</si>
  <si>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</si>
  <si>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</si>
  <si>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</si>
  <si>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</si>
  <si>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</si>
  <si>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</si>
  <si>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</si>
  <si>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</si>
  <si>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</si>
  <si>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</si>
  <si>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</si>
  <si>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</si>
  <si>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</si>
  <si>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</si>
  <si>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</si>
  <si>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</si>
  <si>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</si>
  <si>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</si>
  <si>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</si>
  <si>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</si>
  <si>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</si>
  <si>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</si>
  <si>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</si>
  <si>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</si>
  <si>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</si>
  <si>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</si>
  <si>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</si>
  <si>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</si>
  <si>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</si>
  <si>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</si>
  <si>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</si>
  <si>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</si>
  <si>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</si>
  <si>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</si>
  <si>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</si>
  <si>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</si>
  <si>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</si>
  <si>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</si>
  <si>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</si>
  <si>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</si>
  <si>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</si>
  <si>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</si>
  <si>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</si>
  <si>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</si>
  <si>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</si>
  <si>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</si>
  <si>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</si>
  <si>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</si>
  <si>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</si>
  <si>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</si>
  <si>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</si>
  <si>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</si>
  <si>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</si>
  <si>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</si>
  <si>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</si>
  <si>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</si>
  <si>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</si>
  <si>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</si>
  <si>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</si>
  <si>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</si>
  <si>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</si>
  <si>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</si>
  <si>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</si>
  <si>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</si>
  <si>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</si>
  <si>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</si>
  <si>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</si>
  <si>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</si>
  <si>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</si>
  <si>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</si>
  <si>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</si>
  <si>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</si>
  <si>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</si>
  <si>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</si>
  <si>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</si>
  <si>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</si>
  <si>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</si>
  <si>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</si>
  <si>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</si>
  <si>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</si>
  <si>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</si>
  <si>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</si>
  <si>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</si>
  <si>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</si>
  <si>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</si>
  <si>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</si>
  <si>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</si>
  <si>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</si>
  <si>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</si>
  <si>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</si>
  <si>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</si>
  <si>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</si>
  <si>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</si>
  <si>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</si>
  <si>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</si>
  <si>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</si>
  <si>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</si>
  <si>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</si>
  <si>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</si>
  <si>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</si>
  <si>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</si>
  <si>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</si>
  <si>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</si>
  <si>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</si>
  <si>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</si>
  <si>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</si>
  <si>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</si>
  <si>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</si>
  <si>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</si>
  <si>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</si>
  <si>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</si>
  <si>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</si>
  <si>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</si>
  <si>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</si>
  <si>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</si>
  <si>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</si>
  <si>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</si>
  <si>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</si>
  <si>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</si>
  <si>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</si>
  <si>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</si>
  <si>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</si>
  <si>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</si>
  <si>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</si>
  <si>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</si>
  <si>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</si>
  <si>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</si>
  <si>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</si>
  <si>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</si>
  <si>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</si>
  <si>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</si>
  <si>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</si>
  <si>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</si>
  <si>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</si>
  <si>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</si>
  <si>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</si>
  <si>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</si>
  <si>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</si>
  <si>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</si>
  <si>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</si>
  <si>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</si>
  <si>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</si>
  <si>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</si>
  <si>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</si>
  <si>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</si>
  <si>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</si>
  <si>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</si>
  <si>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</si>
  <si>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</si>
  <si>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</si>
  <si>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</si>
  <si>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</si>
  <si>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</si>
  <si>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</si>
  <si>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</si>
  <si>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</si>
  <si>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</si>
  <si>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</si>
  <si>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</si>
  <si>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</si>
  <si>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</si>
  <si>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</si>
  <si>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</si>
  <si>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</si>
  <si>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</si>
  <si>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</si>
  <si>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</si>
  <si>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</si>
  <si>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</si>
  <si>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</si>
  <si>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</si>
  <si>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</si>
  <si>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</si>
  <si>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</si>
  <si>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</si>
  <si>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</si>
  <si>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</si>
  <si>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</si>
  <si>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</si>
  <si>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</si>
  <si>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</si>
  <si>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</si>
  <si>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</si>
  <si>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</si>
  <si>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</si>
  <si>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</si>
  <si>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</si>
  <si>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</si>
  <si>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</si>
  <si>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</si>
  <si>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</si>
  <si>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</si>
  <si>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</si>
  <si>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</si>
  <si>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</si>
  <si>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</si>
  <si>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</si>
  <si>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</si>
  <si>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</si>
  <si>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</si>
  <si>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</si>
  <si>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</si>
  <si>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</si>
  <si>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</si>
  <si>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</si>
  <si>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</si>
  <si>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</si>
  <si>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</si>
  <si>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</si>
  <si>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</si>
  <si>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</si>
  <si>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</si>
  <si>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</si>
  <si>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</si>
  <si>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</si>
  <si>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</si>
  <si>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</si>
  <si>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</si>
  <si>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</si>
  <si>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</si>
  <si>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</si>
  <si>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</si>
  <si>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</si>
  <si>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</si>
  <si>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</si>
  <si>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</si>
  <si>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</si>
  <si>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</si>
  <si>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</si>
  <si>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</si>
  <si>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</si>
  <si>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</si>
  <si>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</si>
  <si>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</si>
  <si>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</si>
  <si>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</si>
  <si>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</si>
  <si>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</si>
  <si>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</si>
  <si>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</si>
  <si>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</si>
  <si>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</si>
  <si>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</si>
  <si>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</si>
  <si>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</si>
  <si>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</si>
  <si>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</si>
  <si>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</si>
  <si>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</si>
  <si>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</si>
  <si>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</si>
  <si>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</si>
  <si>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</si>
  <si>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</si>
  <si>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</si>
  <si>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</si>
  <si>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</si>
  <si>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</si>
  <si>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</si>
  <si>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</si>
  <si>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</si>
  <si>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</si>
  <si>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</si>
  <si>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</si>
  <si>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</si>
  <si>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</si>
  <si>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</si>
  <si>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</si>
  <si>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</si>
  <si>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</si>
  <si>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</si>
  <si>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</si>
  <si>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</si>
  <si>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</si>
  <si>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</si>
  <si>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</si>
  <si>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</si>
  <si>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</si>
  <si>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</si>
  <si>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</si>
  <si>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</si>
  <si>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</si>
  <si>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</si>
  <si>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</si>
  <si>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</si>
  <si>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</si>
  <si>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</si>
  <si>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</si>
  <si>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</si>
  <si>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</si>
  <si>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</si>
  <si>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</si>
  <si>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</si>
  <si>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</si>
  <si>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</si>
  <si>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</si>
  <si>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</si>
  <si>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</si>
  <si>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</si>
  <si>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</si>
  <si>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</si>
  <si>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</si>
  <si>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</si>
  <si>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</si>
  <si>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</si>
  <si>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</si>
  <si>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</si>
  <si>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</si>
  <si>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</si>
  <si>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</si>
  <si>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</si>
  <si>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</si>
  <si>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</si>
  <si>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</si>
  <si>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</si>
  <si>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</si>
  <si>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</si>
  <si>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</si>
  <si>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</si>
  <si>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</si>
  <si>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</si>
  <si>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</si>
  <si>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</si>
  <si>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</si>
  <si>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</si>
  <si>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</si>
  <si>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</si>
  <si>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</si>
  <si>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</si>
  <si>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</si>
  <si>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</si>
  <si>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</si>
  <si>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</si>
  <si>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</si>
  <si>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</si>
  <si>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</si>
  <si>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</si>
  <si>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</si>
  <si>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</si>
  <si>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</si>
  <si>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</si>
  <si>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</si>
  <si>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</si>
  <si>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</si>
  <si>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</si>
  <si>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</si>
  <si>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</si>
  <si>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</si>
  <si>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</si>
  <si>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</si>
  <si>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</si>
  <si>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</si>
  <si>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</si>
  <si>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</si>
  <si>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</si>
  <si>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</si>
  <si>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</si>
  <si>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</si>
  <si>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</si>
  <si>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</si>
  <si>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</si>
  <si>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</si>
  <si>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</si>
  <si>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</si>
  <si>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</si>
  <si>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</si>
  <si>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</si>
  <si>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</si>
  <si>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</si>
  <si>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</si>
  <si>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</si>
  <si>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</si>
  <si>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</si>
  <si>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</si>
  <si>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</si>
  <si>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</si>
  <si>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</si>
  <si>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</si>
  <si>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</si>
  <si>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</si>
  <si>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</si>
  <si>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</si>
  <si>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</si>
  <si>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</si>
  <si>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</si>
  <si>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</si>
  <si>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</si>
  <si>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</si>
  <si>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</si>
  <si>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</si>
  <si>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</si>
  <si>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</si>
  <si>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</si>
  <si>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</si>
  <si>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</si>
  <si>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</si>
  <si>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</si>
  <si>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</si>
  <si>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</si>
  <si>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</si>
  <si>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</si>
  <si>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</si>
  <si>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</si>
  <si>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</si>
  <si>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</si>
  <si>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</si>
  <si>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</si>
  <si>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</si>
  <si>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</si>
  <si>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</si>
  <si>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</si>
  <si>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</si>
  <si>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</si>
  <si>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</si>
  <si>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</si>
  <si>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</si>
  <si>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</si>
  <si>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</si>
  <si>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</si>
  <si>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</si>
  <si>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</si>
  <si>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</si>
  <si>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</si>
  <si>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</si>
  <si>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</si>
  <si>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</si>
  <si>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</si>
  <si>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</si>
  <si>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</si>
  <si>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</si>
  <si>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</si>
  <si>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</si>
  <si>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</si>
  <si>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</si>
  <si>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</si>
  <si>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</si>
  <si>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</si>
  <si>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</si>
  <si>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</si>
  <si>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</si>
  <si>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</si>
  <si>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</si>
  <si>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</si>
  <si>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</si>
  <si>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</si>
  <si>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</si>
  <si>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</si>
  <si>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</si>
  <si>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</si>
  <si>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</si>
  <si>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</si>
  <si>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</si>
  <si>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</si>
  <si>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</si>
  <si>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</si>
  <si>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</si>
  <si>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</si>
  <si>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</si>
  <si>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</si>
  <si>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</si>
  <si>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</si>
  <si>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</si>
  <si>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</si>
  <si>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</si>
  <si>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</si>
  <si>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</si>
  <si>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</si>
  <si>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</si>
  <si>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</si>
  <si>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</si>
  <si>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</si>
  <si>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</si>
  <si>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</si>
  <si>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</si>
  <si>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</si>
  <si>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</si>
  <si>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</si>
  <si>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</si>
  <si>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</si>
  <si>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</si>
  <si>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</si>
  <si>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</si>
  <si>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</si>
  <si>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</si>
  <si>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</si>
  <si>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</si>
  <si>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</si>
  <si>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</si>
  <si>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</si>
  <si>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</si>
  <si>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</si>
  <si>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</si>
  <si>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</si>
  <si>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</si>
  <si>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</si>
  <si>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</si>
  <si>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</si>
  <si>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</si>
  <si>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</si>
  <si>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</si>
  <si>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</si>
  <si>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</si>
  <si>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</si>
  <si>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</si>
  <si>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</si>
  <si>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</si>
  <si>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</si>
  <si>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</si>
  <si>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</si>
  <si>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</si>
  <si>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</si>
  <si>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</si>
  <si>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</si>
  <si>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</si>
  <si>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</si>
  <si>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</si>
  <si>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</si>
  <si>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</si>
  <si>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</si>
  <si>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</si>
  <si>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</si>
  <si>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</si>
  <si>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</si>
  <si>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</si>
  <si>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</si>
  <si>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</si>
  <si>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</si>
  <si>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</si>
  <si>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</si>
  <si>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</si>
  <si>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</si>
  <si>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</si>
  <si>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</si>
  <si>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</si>
  <si>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</si>
  <si>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</si>
  <si>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</si>
  <si>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</si>
  <si>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</si>
  <si>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</si>
  <si>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</si>
  <si>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</si>
  <si>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</si>
  <si>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</si>
  <si>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</si>
  <si>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</si>
  <si>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</si>
  <si>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</si>
  <si>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</si>
  <si>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</si>
  <si>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</si>
  <si>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</si>
  <si>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</si>
  <si>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</si>
  <si>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</si>
  <si>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</si>
  <si>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</si>
  <si>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</si>
  <si>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</si>
  <si>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</si>
  <si>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</si>
  <si>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</si>
  <si>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</si>
  <si>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</si>
  <si>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</si>
  <si>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</si>
  <si>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</si>
  <si>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</si>
  <si>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</si>
  <si>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</si>
  <si>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</si>
  <si>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</si>
  <si>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</si>
  <si>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</si>
  <si>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</si>
  <si>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</si>
  <si>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</si>
  <si>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</si>
  <si>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</si>
  <si>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</si>
  <si>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</si>
  <si>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</si>
  <si>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</si>
  <si>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</si>
  <si>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</si>
  <si>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</si>
  <si>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</si>
  <si>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</si>
  <si>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</si>
  <si>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</si>
  <si>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</si>
  <si>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</si>
  <si>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</si>
  <si>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</si>
  <si>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</si>
  <si>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</si>
  <si>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</si>
  <si>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</si>
  <si>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</si>
  <si>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</si>
  <si>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</si>
  <si>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</si>
  <si>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</si>
  <si>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</si>
  <si>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</si>
  <si>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</si>
  <si>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</si>
  <si>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</si>
  <si>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</si>
  <si>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</si>
  <si>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</si>
  <si>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</si>
  <si>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</si>
  <si>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</si>
  <si>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</si>
  <si>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</si>
  <si>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</si>
  <si>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</si>
  <si>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</si>
  <si>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</si>
  <si>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</si>
  <si>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</si>
  <si>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</si>
  <si>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</si>
  <si>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</si>
  <si>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</si>
  <si>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</si>
  <si>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</si>
  <si>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</si>
  <si>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</si>
  <si>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</si>
  <si>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</si>
  <si>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</si>
  <si>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</si>
  <si>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</si>
  <si>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</si>
  <si>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</si>
  <si>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</si>
  <si>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</si>
  <si>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</si>
  <si>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</si>
  <si>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</si>
  <si>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</si>
  <si>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</si>
  <si>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</si>
  <si>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</si>
  <si>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</si>
  <si>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</si>
  <si>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</si>
  <si>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</si>
  <si>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</si>
  <si>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</si>
  <si>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</si>
  <si>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</si>
  <si>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</si>
  <si>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</si>
  <si>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</si>
  <si>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</si>
  <si>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</si>
  <si>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</si>
  <si>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</si>
  <si>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</si>
  <si>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</si>
  <si>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</si>
  <si>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</si>
  <si>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</si>
  <si>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</si>
  <si>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</si>
  <si>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</si>
  <si>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</si>
  <si>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</si>
  <si>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</si>
  <si>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</si>
  <si>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</si>
  <si>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</si>
  <si>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</si>
  <si>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</si>
  <si>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</si>
  <si>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</si>
  <si>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</si>
  <si>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</si>
  <si>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</si>
  <si>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</si>
  <si>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</si>
  <si>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</si>
  <si>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</si>
  <si>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</si>
  <si>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</si>
  <si>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</si>
  <si>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</si>
  <si>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</si>
  <si>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</si>
  <si>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</si>
  <si>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</si>
  <si>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</si>
  <si>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</si>
  <si>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</si>
  <si>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</si>
  <si>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</si>
  <si>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</si>
  <si>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</si>
  <si>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</si>
  <si>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</si>
  <si>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</si>
  <si>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</si>
  <si>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</si>
  <si>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</si>
  <si>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</si>
  <si>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</si>
  <si>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</si>
  <si>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</si>
  <si>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</si>
  <si>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</si>
  <si>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</si>
  <si>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</si>
  <si>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</si>
  <si>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</si>
  <si>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</si>
  <si>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</si>
  <si>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</si>
  <si>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</si>
  <si>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</si>
  <si>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</si>
  <si>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</si>
  <si>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</si>
  <si>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</si>
  <si>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</si>
  <si>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</si>
  <si>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</si>
  <si>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</si>
  <si>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</si>
  <si>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</si>
  <si>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</si>
  <si>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</si>
  <si>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</si>
  <si>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</si>
  <si>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</si>
  <si>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</si>
  <si>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</si>
  <si>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</si>
  <si>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</si>
  <si>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</si>
  <si>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</si>
  <si>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</si>
  <si>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</si>
  <si>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</si>
  <si>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</si>
  <si>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</si>
  <si>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</si>
  <si>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</si>
  <si>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</si>
  <si>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</si>
  <si>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</si>
  <si>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</si>
  <si>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</si>
  <si>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</si>
  <si>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</si>
  <si>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</si>
  <si>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</si>
  <si>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</si>
  <si>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</si>
  <si>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</si>
  <si>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</si>
  <si>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</si>
  <si>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</si>
  <si>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</si>
  <si>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</si>
  <si>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</si>
  <si>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</si>
  <si>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</si>
  <si>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</si>
  <si>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</si>
  <si>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</si>
  <si>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</si>
  <si>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</si>
  <si>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</si>
  <si>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</si>
  <si>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</si>
  <si>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</si>
  <si>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</si>
  <si>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</si>
  <si>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</si>
  <si>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</si>
  <si>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</si>
  <si>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</si>
  <si>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</si>
  <si>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</si>
  <si>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</si>
  <si>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</si>
  <si>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</si>
  <si>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</si>
  <si>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</si>
  <si>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</si>
  <si>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</si>
  <si>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</si>
  <si>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</si>
  <si>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</si>
  <si>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</si>
  <si>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</si>
  <si>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</si>
  <si>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</si>
  <si>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</si>
  <si>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</si>
  <si>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</si>
  <si>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</si>
  <si>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</si>
  <si>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</si>
  <si>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</si>
  <si>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</si>
  <si>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</si>
  <si>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</si>
  <si>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</si>
  <si>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</si>
  <si>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</si>
  <si>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</si>
  <si>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</si>
  <si>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</si>
  <si>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</si>
  <si>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</si>
  <si>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</si>
  <si>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</si>
  <si>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</si>
  <si>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</si>
  <si>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</si>
  <si>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</si>
  <si>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</si>
  <si>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</si>
  <si>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</si>
  <si>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</si>
  <si>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</si>
  <si>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</si>
  <si>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</si>
  <si>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</si>
  <si>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</si>
  <si>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</si>
  <si>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</si>
  <si>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</si>
  <si>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</si>
  <si>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</si>
  <si>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</si>
  <si>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</si>
  <si>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</si>
  <si>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</si>
  <si>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</si>
  <si>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</si>
  <si>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</si>
  <si>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</si>
  <si>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</si>
  <si>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</si>
  <si>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</si>
  <si>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</si>
  <si>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</si>
  <si>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</si>
  <si>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</si>
  <si>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</si>
  <si>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</si>
  <si>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</si>
  <si>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</si>
  <si>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</si>
  <si>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</si>
  <si>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</si>
  <si>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</si>
  <si>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</si>
  <si>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</si>
  <si>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</si>
  <si>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</si>
  <si>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</si>
  <si>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</si>
  <si>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</si>
  <si>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</si>
  <si>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</si>
  <si>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</si>
  <si>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</si>
  <si>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</si>
  <si>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</si>
  <si>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</si>
  <si>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</si>
  <si>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</si>
  <si>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</si>
  <si>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</si>
  <si>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</si>
  <si>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</si>
  <si>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</si>
  <si>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</si>
  <si>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</si>
  <si>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</si>
  <si>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</si>
  <si>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</si>
  <si>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</si>
  <si>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</si>
  <si>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</si>
  <si>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</si>
  <si>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</si>
  <si>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</si>
  <si>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</si>
  <si>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</si>
  <si>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</si>
  <si>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</si>
  <si>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</si>
  <si>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</si>
  <si>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</si>
  <si>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</si>
  <si>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</si>
  <si>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</si>
  <si>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</si>
  <si>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</si>
  <si>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</si>
  <si>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</si>
  <si>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</si>
  <si>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</si>
  <si>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</si>
  <si>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</si>
  <si>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</si>
  <si>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</si>
  <si>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</si>
  <si>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</si>
  <si>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</si>
  <si>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</si>
  <si>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</si>
  <si>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</si>
  <si>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</si>
  <si>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</si>
  <si>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</si>
  <si>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</si>
  <si>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</si>
  <si>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</si>
  <si>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</si>
  <si>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</si>
  <si>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</si>
  <si>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</si>
  <si>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</si>
  <si>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</si>
  <si>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</si>
  <si>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</si>
  <si>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</si>
  <si>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</si>
  <si>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</si>
  <si>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</si>
  <si>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</si>
  <si>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</si>
  <si>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</si>
  <si>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</si>
  <si>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</si>
  <si>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</si>
  <si>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</si>
  <si>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</si>
  <si>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</si>
  <si>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</si>
  <si>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</si>
  <si>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</si>
  <si>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</si>
  <si>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</si>
  <si>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</si>
  <si>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</si>
  <si>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</si>
  <si>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</si>
  <si>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</si>
  <si>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</si>
  <si>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</si>
  <si>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</si>
  <si>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</si>
  <si>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</si>
  <si>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</si>
  <si>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</si>
  <si>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</si>
  <si>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</si>
  <si>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</si>
  <si>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</si>
  <si>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</si>
  <si>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</si>
  <si>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</si>
  <si>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</si>
  <si>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</si>
  <si>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</si>
  <si>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</si>
  <si>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</si>
  <si>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</si>
  <si>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</si>
  <si>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</si>
  <si>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</si>
  <si>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</si>
  <si>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</si>
  <si>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</si>
  <si>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</si>
  <si>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</si>
  <si>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</si>
  <si>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</si>
  <si>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</si>
  <si>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</si>
  <si>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</si>
  <si>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</si>
  <si>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</si>
  <si>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</si>
  <si>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</si>
  <si>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</si>
  <si>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</si>
  <si>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</si>
  <si>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</si>
  <si>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</si>
  <si>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</si>
  <si>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</si>
  <si>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</si>
  <si>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</si>
  <si>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</si>
  <si>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</si>
  <si>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</si>
  <si>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</si>
  <si>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</si>
  <si>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</si>
  <si>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</si>
  <si>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</si>
  <si>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</si>
  <si>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</si>
  <si>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</si>
  <si>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</si>
  <si>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</si>
  <si>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</si>
  <si>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</si>
  <si>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</si>
  <si>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</si>
  <si>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</si>
  <si>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</si>
  <si>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</si>
  <si>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</si>
  <si>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</si>
  <si>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</si>
  <si>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</si>
  <si>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</si>
  <si>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</si>
  <si>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</si>
  <si>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</si>
  <si>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</si>
  <si>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</si>
  <si>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</si>
  <si>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</si>
  <si>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</si>
  <si>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</si>
  <si>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</si>
  <si>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</si>
  <si>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</si>
  <si>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</si>
  <si>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</si>
  <si>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</si>
  <si>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</si>
  <si>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</si>
  <si>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</si>
  <si>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</si>
  <si>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</si>
  <si>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</si>
  <si>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</si>
  <si>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</si>
  <si>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</si>
  <si>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</si>
  <si>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</si>
  <si>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</si>
  <si>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</si>
  <si>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</si>
  <si>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</si>
  <si>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</si>
  <si>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</si>
  <si>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</si>
  <si>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</si>
  <si>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</si>
  <si>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</si>
  <si>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</si>
  <si>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</si>
  <si>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</si>
  <si>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</si>
  <si>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</si>
  <si>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</si>
  <si>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</si>
  <si>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</si>
  <si>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</si>
  <si>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</si>
  <si>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</si>
  <si>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</si>
  <si>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</si>
  <si>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</si>
  <si>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</si>
  <si>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</si>
  <si>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</si>
  <si>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</si>
  <si>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</si>
  <si>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</si>
  <si>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</si>
  <si>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</si>
  <si>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</si>
  <si>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</si>
  <si>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</si>
  <si>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</si>
  <si>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</si>
  <si>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</si>
  <si>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</si>
  <si>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</si>
  <si>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</si>
  <si>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</si>
  <si>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</si>
  <si>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</si>
  <si>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</si>
  <si>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</si>
  <si>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</si>
  <si>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</si>
  <si>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</si>
  <si>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</si>
  <si>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</si>
  <si>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</si>
  <si>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</si>
  <si>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</si>
  <si>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</si>
  <si>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</si>
  <si>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</si>
  <si>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</si>
  <si>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</si>
  <si>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</si>
  <si>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</si>
  <si>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</si>
  <si>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</si>
  <si>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</si>
  <si>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</si>
  <si>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</si>
  <si>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</si>
  <si>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</si>
  <si>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</si>
  <si>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</si>
  <si>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</si>
  <si>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</si>
  <si>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</si>
  <si>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</si>
  <si>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</si>
  <si>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</si>
  <si>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</si>
  <si>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</si>
  <si>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</si>
  <si>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</si>
  <si>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</si>
  <si>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</si>
  <si>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</si>
  <si>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</si>
  <si>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</si>
  <si>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</si>
  <si>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</si>
  <si>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</si>
  <si>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</si>
  <si>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</si>
  <si>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</si>
  <si>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</si>
  <si>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</si>
  <si>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</si>
  <si>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</si>
  <si>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</si>
  <si>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</si>
  <si>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</si>
  <si>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</si>
  <si>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</si>
  <si>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</si>
  <si>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</si>
  <si>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</si>
  <si>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</si>
  <si>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</si>
  <si>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</si>
  <si>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</si>
  <si>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</si>
  <si>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</si>
  <si>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</si>
  <si>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</si>
  <si>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</si>
  <si>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</si>
  <si>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</si>
  <si>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</si>
  <si>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</si>
  <si>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</si>
  <si>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</si>
  <si>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</si>
  <si>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</si>
  <si>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</si>
  <si>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</si>
  <si>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</si>
  <si>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</si>
  <si>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</si>
  <si>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</si>
  <si>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</si>
  <si>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</si>
  <si>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</si>
  <si>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</si>
  <si>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</si>
  <si>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</si>
  <si>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</si>
  <si>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</si>
  <si>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</si>
  <si>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</si>
  <si>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</si>
  <si>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</si>
  <si>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</si>
  <si>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</si>
  <si>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</si>
  <si>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</si>
  <si>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</si>
  <si>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</si>
  <si>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</si>
  <si>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</si>
  <si>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</si>
  <si>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</si>
  <si>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</si>
  <si>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</si>
  <si>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</si>
  <si>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</si>
  <si>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</si>
  <si>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</si>
  <si>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</si>
  <si>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</si>
  <si>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</si>
  <si>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</si>
  <si>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</si>
  <si>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</si>
  <si>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</si>
  <si>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</si>
  <si>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</si>
  <si>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</si>
  <si>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</si>
  <si>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</si>
  <si>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</si>
  <si>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</si>
  <si>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</si>
  <si>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</si>
  <si>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</si>
  <si>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</si>
  <si>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</si>
  <si>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</si>
  <si>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</si>
  <si>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</si>
  <si>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</si>
  <si>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</si>
  <si>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</si>
  <si>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</si>
  <si>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</si>
  <si>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</si>
  <si>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</si>
  <si>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</si>
  <si>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</si>
  <si>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</si>
  <si>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</si>
  <si>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</si>
  <si>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</si>
  <si>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</si>
  <si>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</si>
  <si>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</si>
  <si>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</si>
  <si>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</si>
  <si>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</si>
  <si>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</si>
  <si>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</si>
  <si>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</si>
  <si>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</si>
  <si>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</si>
  <si>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</si>
  <si>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</si>
  <si>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</si>
  <si>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</si>
  <si>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</si>
  <si>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</si>
  <si>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</si>
  <si>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</si>
  <si>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</si>
  <si>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</si>
  <si>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</si>
  <si>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</si>
  <si>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</si>
  <si>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</si>
  <si>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</si>
  <si>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</si>
  <si>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</si>
  <si>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</si>
  <si>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</si>
  <si>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</si>
  <si>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</si>
  <si>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</si>
  <si>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</si>
  <si>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</si>
  <si>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</si>
  <si>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</si>
  <si>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</si>
  <si>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</si>
  <si>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</si>
  <si>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</si>
  <si>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</si>
  <si>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</si>
  <si>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</si>
  <si>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</si>
  <si>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</si>
  <si>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</si>
  <si>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</si>
  <si>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</si>
  <si>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</si>
  <si>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</si>
  <si>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</si>
  <si>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</si>
  <si>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</si>
  <si>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</si>
  <si>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</si>
  <si>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</si>
  <si>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</si>
  <si>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</si>
  <si>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</si>
  <si>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</si>
  <si>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</si>
  <si>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</si>
  <si>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</si>
  <si>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</si>
  <si>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</si>
  <si>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</si>
  <si>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</si>
  <si>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</si>
  <si>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</si>
  <si>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</si>
  <si>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</si>
  <si>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</si>
  <si>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</si>
  <si>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</si>
  <si>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</si>
  <si>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</si>
  <si>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</si>
  <si>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</si>
  <si>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</si>
  <si>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</si>
  <si>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</si>
  <si>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</si>
  <si>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</si>
  <si>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</si>
  <si>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</si>
  <si>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</si>
  <si>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</si>
  <si>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</si>
  <si>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</si>
  <si>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</si>
  <si>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</si>
  <si>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</si>
  <si>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</si>
  <si>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</si>
  <si>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</si>
  <si>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</si>
  <si>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</si>
  <si>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</si>
  <si>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</si>
  <si>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</si>
  <si>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</si>
  <si>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</si>
  <si>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</si>
  <si>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</si>
  <si>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</si>
  <si>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</si>
  <si>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</si>
  <si>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</si>
  <si>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</si>
  <si>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</si>
  <si>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</si>
  <si>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</si>
  <si>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</si>
  <si>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</si>
  <si>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</si>
  <si>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</si>
  <si>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</si>
  <si>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</si>
  <si>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</si>
  <si>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</si>
  <si>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</si>
  <si>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</si>
  <si>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</si>
  <si>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</si>
  <si>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</si>
  <si>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</si>
  <si>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</si>
  <si>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</si>
  <si>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</si>
  <si>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</si>
  <si>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</si>
  <si>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</si>
  <si>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</si>
  <si>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</si>
  <si>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</si>
  <si>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</si>
  <si>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</si>
  <si>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</si>
  <si>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</si>
  <si>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</si>
  <si>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</si>
  <si>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</si>
  <si>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</si>
  <si>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</si>
  <si>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</si>
  <si>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</si>
  <si>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</si>
  <si>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</si>
  <si>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</si>
  <si>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</si>
  <si>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</si>
  <si>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</si>
  <si>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</si>
  <si>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</si>
  <si>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</si>
  <si>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</si>
  <si>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</si>
  <si>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</si>
  <si>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</si>
  <si>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</si>
  <si>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</si>
  <si>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</si>
  <si>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</si>
  <si>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</si>
  <si>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</si>
  <si>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</si>
  <si>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</si>
  <si>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</si>
  <si>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</si>
  <si>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</si>
  <si>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</si>
  <si>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</si>
  <si>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</si>
  <si>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</si>
  <si>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</si>
  <si>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</si>
  <si>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</si>
  <si>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</si>
  <si>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</si>
  <si>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</si>
  <si>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</si>
  <si>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</si>
  <si>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</si>
  <si>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</si>
  <si>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</si>
  <si>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</si>
  <si>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</si>
  <si>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</si>
  <si>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</si>
  <si>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</si>
  <si>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</si>
  <si>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</si>
  <si>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</si>
  <si>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</si>
  <si>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</si>
  <si>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</si>
  <si>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</si>
  <si>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</si>
  <si>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</si>
  <si>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</si>
  <si>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</si>
  <si>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</si>
  <si>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</si>
  <si>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</si>
  <si>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</si>
  <si>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</si>
  <si>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</si>
  <si>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</si>
  <si>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</si>
  <si>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</si>
  <si>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</si>
  <si>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</si>
  <si>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</si>
  <si>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</si>
  <si>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</si>
  <si>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</si>
  <si>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</si>
  <si>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</si>
  <si>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</si>
  <si>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</si>
  <si>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</si>
  <si>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</si>
  <si>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</si>
  <si>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</si>
  <si>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</si>
  <si>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</si>
  <si>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</si>
  <si>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</si>
  <si>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</si>
  <si>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</si>
  <si>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</si>
  <si>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</si>
  <si>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</si>
  <si>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</si>
  <si>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</si>
  <si>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</si>
  <si>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</si>
  <si>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</si>
  <si>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</si>
  <si>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</si>
  <si>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</si>
  <si>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</si>
  <si>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</si>
  <si>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</si>
  <si>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</si>
  <si>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</si>
  <si>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</si>
  <si>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</si>
  <si>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</si>
  <si>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</si>
  <si>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</si>
  <si>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</si>
  <si>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</si>
  <si>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</si>
  <si>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</si>
  <si>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</si>
  <si>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</si>
  <si>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</si>
  <si>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</si>
  <si>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</si>
  <si>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</si>
  <si>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</si>
  <si>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</si>
  <si>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</si>
  <si>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</si>
  <si>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</si>
  <si>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</si>
  <si>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</si>
  <si>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</si>
  <si>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</si>
  <si>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</si>
  <si>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</si>
  <si>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</si>
  <si>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</si>
  <si>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</si>
  <si>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</si>
  <si>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</si>
  <si>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</si>
  <si>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</si>
  <si>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</si>
  <si>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</si>
  <si>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</si>
  <si>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</si>
  <si>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</si>
  <si>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</si>
  <si>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</si>
  <si>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</si>
  <si>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</si>
  <si>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</si>
  <si>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</si>
  <si>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</si>
  <si>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</si>
  <si>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</si>
  <si>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</si>
  <si>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</si>
  <si>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</si>
  <si>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</si>
  <si>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</si>
  <si>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</si>
  <si>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</si>
  <si>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</si>
  <si>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</si>
  <si>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</si>
  <si>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</si>
  <si>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</si>
  <si>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</si>
  <si>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</si>
  <si>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</si>
  <si>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</si>
  <si>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</si>
  <si>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</si>
  <si>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</si>
  <si>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</si>
  <si>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</si>
  <si>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</si>
  <si>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</si>
  <si>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</si>
  <si>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</si>
  <si>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</si>
  <si>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</si>
  <si>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</si>
  <si>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</si>
  <si>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</si>
  <si>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</si>
  <si>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</si>
  <si>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</si>
  <si>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</si>
  <si>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</si>
  <si>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</si>
  <si>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</si>
  <si>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</si>
  <si>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</si>
  <si>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</si>
  <si>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</si>
  <si>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</si>
  <si>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</si>
  <si>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</si>
  <si>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</si>
  <si>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</si>
  <si>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</si>
  <si>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</si>
  <si>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</si>
  <si>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</si>
  <si>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</si>
  <si>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</si>
  <si>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</si>
  <si>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</si>
  <si>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</si>
  <si>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</si>
  <si>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</si>
  <si>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</si>
  <si>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</si>
  <si>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</si>
  <si>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</si>
  <si>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</si>
  <si>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</si>
  <si>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</si>
  <si>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</si>
  <si>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</si>
  <si>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</si>
  <si>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</si>
  <si>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</si>
  <si>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</si>
  <si>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</si>
  <si>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</si>
  <si>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</si>
  <si>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</si>
  <si>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</si>
  <si>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</si>
  <si>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</si>
  <si>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</si>
  <si>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</si>
  <si>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</si>
  <si>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</si>
  <si>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</si>
  <si>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</si>
  <si>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</si>
  <si>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</si>
  <si>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</si>
  <si>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</si>
  <si>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</si>
  <si>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</si>
  <si>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</si>
  <si>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</si>
  <si>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</si>
  <si>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</si>
  <si>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</si>
  <si>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</si>
  <si>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</si>
  <si>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</si>
  <si>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</si>
  <si>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</si>
  <si>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</si>
  <si>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</si>
  <si>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</si>
  <si>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</si>
  <si>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</si>
  <si>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</si>
  <si>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</si>
  <si>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</si>
  <si>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</si>
  <si>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</si>
  <si>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</si>
  <si>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</si>
  <si>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</si>
  <si>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</si>
  <si>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</si>
  <si>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</si>
  <si>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</si>
  <si>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</si>
  <si>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</si>
  <si>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</si>
  <si>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</si>
  <si>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</si>
  <si>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</si>
  <si>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</si>
  <si>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</si>
  <si>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</si>
  <si>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</si>
  <si>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</si>
  <si>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</si>
  <si>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</si>
  <si>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</si>
  <si>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</si>
  <si>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</si>
  <si>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</si>
  <si>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</si>
  <si>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</si>
  <si>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</si>
  <si>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</si>
  <si>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</si>
  <si>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</si>
  <si>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</si>
  <si>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</si>
  <si>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</si>
  <si>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</si>
  <si>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</si>
  <si>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</si>
  <si>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</si>
  <si>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</si>
  <si>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</si>
  <si>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</si>
  <si>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</si>
  <si>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</si>
  <si>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</si>
  <si>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</si>
  <si>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</si>
  <si>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</si>
  <si>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</si>
  <si>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</si>
  <si>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</si>
  <si>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</si>
  <si>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</si>
  <si>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</si>
  <si>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</si>
  <si>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</si>
  <si>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</si>
  <si>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</si>
  <si>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</si>
  <si>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</si>
  <si>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</si>
  <si>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</si>
  <si>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</si>
  <si>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</si>
  <si>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</si>
  <si>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</si>
  <si>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</si>
  <si>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</si>
  <si>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</si>
  <si>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</si>
  <si>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</si>
  <si>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</si>
  <si>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</si>
  <si>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</si>
  <si>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</si>
  <si>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</si>
  <si>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</si>
  <si>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</si>
  <si>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</si>
  <si>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</si>
  <si>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</si>
  <si>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</si>
  <si>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</si>
  <si>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</si>
  <si>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</si>
  <si>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</si>
  <si>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</si>
  <si>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</si>
  <si>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</si>
  <si>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</si>
  <si>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</si>
  <si>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</si>
  <si>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</si>
  <si>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</si>
  <si>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</si>
  <si>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</si>
  <si>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</si>
  <si>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</si>
  <si>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</si>
  <si>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</si>
  <si>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</si>
  <si>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</si>
  <si>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</si>
  <si>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</si>
  <si>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</si>
  <si>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</si>
  <si>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</si>
  <si>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</si>
  <si>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</si>
  <si>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</si>
  <si>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</si>
  <si>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</si>
  <si>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</si>
  <si>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</si>
  <si>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</si>
  <si>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</si>
  <si>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</si>
  <si>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</si>
  <si>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</si>
  <si>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</si>
  <si>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</si>
  <si>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</si>
  <si>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</si>
  <si>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</si>
  <si>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</si>
  <si>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</si>
  <si>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</si>
  <si>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</si>
  <si>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</si>
  <si>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</si>
  <si>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</si>
  <si>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</si>
  <si>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</si>
  <si>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</si>
  <si>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</si>
  <si>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</si>
  <si>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</si>
  <si>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</si>
  <si>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</si>
  <si>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</si>
  <si>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</si>
  <si>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</si>
  <si>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</si>
  <si>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</si>
  <si>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</si>
  <si>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</si>
  <si>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</si>
  <si>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</si>
  <si>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</si>
  <si>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</si>
  <si>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</si>
  <si>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</si>
  <si>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</si>
  <si>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</si>
  <si>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</si>
  <si>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</si>
  <si>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</si>
  <si>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</si>
  <si>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</si>
  <si>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</si>
  <si>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</si>
  <si>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</si>
  <si>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</si>
  <si>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</si>
  <si>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</si>
  <si>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</si>
  <si>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</si>
  <si>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</si>
  <si>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</si>
  <si>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</si>
  <si>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</si>
  <si>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</si>
  <si>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</si>
  <si>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</si>
  <si>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</si>
  <si>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</si>
  <si>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</si>
  <si>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</si>
  <si>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</si>
  <si>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</si>
  <si>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</si>
  <si>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</si>
  <si>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</si>
  <si>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</si>
  <si>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</si>
  <si>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</si>
  <si>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</si>
  <si>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</si>
  <si>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</si>
  <si>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</si>
  <si>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</si>
  <si>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</si>
  <si>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</si>
  <si>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</si>
  <si>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</si>
  <si>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</si>
  <si>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</si>
  <si>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</si>
  <si>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</si>
  <si>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</si>
  <si>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</si>
  <si>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</si>
  <si>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</si>
  <si>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</si>
  <si>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</si>
  <si>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</si>
  <si>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</si>
  <si>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</si>
  <si>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</si>
  <si>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</si>
  <si>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</si>
  <si>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</si>
  <si>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</si>
  <si>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</si>
  <si>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</si>
  <si>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</si>
  <si>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</si>
  <si>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</si>
  <si>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</si>
  <si>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</si>
  <si>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</si>
  <si>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</si>
  <si>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</si>
  <si>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</si>
  <si>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</si>
  <si>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</si>
  <si>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</si>
  <si>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</si>
  <si>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</si>
  <si>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</si>
  <si>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</si>
  <si>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</si>
  <si>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</si>
  <si>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</si>
  <si>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</si>
  <si>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</si>
  <si>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</si>
  <si>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</si>
  <si>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</si>
  <si>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</si>
  <si>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</si>
  <si>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</si>
  <si>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</si>
  <si>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</si>
  <si>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</si>
  <si>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</si>
  <si>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</si>
  <si>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</si>
  <si>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</si>
  <si>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</si>
  <si>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</si>
  <si>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</si>
  <si>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</si>
  <si>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</si>
  <si>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</si>
  <si>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</si>
  <si>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</si>
  <si>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</si>
  <si>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</si>
  <si>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</si>
  <si>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</si>
  <si>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</si>
  <si>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</si>
  <si>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</si>
  <si>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</si>
  <si>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</si>
  <si>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</si>
  <si>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</si>
  <si>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</si>
  <si>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</si>
  <si>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</si>
  <si>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</si>
  <si>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</si>
  <si>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</si>
  <si>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</si>
  <si>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</si>
  <si>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</si>
  <si>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</si>
  <si>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</si>
  <si>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</si>
  <si>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</si>
  <si>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</si>
  <si>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</si>
  <si>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</si>
  <si>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</si>
  <si>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</si>
  <si>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</si>
  <si>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</si>
  <si>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</si>
  <si>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</si>
  <si>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</si>
  <si>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</si>
  <si>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</si>
  <si>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</si>
  <si>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</si>
  <si>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</si>
  <si>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</si>
  <si>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</si>
  <si>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</si>
  <si>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</si>
  <si>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</si>
  <si>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</si>
  <si>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</si>
  <si>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</si>
  <si>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</si>
  <si>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</si>
  <si>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</si>
  <si>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</si>
  <si>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</si>
  <si>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</si>
  <si>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</si>
  <si>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</si>
  <si>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</si>
  <si>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</si>
  <si>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</si>
  <si>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</si>
  <si>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</si>
  <si>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</si>
  <si>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</si>
  <si>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</si>
  <si>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</si>
  <si>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</si>
  <si>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</si>
  <si>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</si>
  <si>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</si>
  <si>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</si>
  <si>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</si>
  <si>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</si>
  <si>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</si>
  <si>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</si>
  <si>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</si>
  <si>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</si>
  <si>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</si>
  <si>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</si>
  <si>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</si>
  <si>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</si>
  <si>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</si>
  <si>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</si>
  <si>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</si>
  <si>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</si>
  <si>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</si>
  <si>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</si>
  <si>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</si>
  <si>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</si>
  <si>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</si>
  <si>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</si>
  <si>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</si>
  <si>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</si>
  <si>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</si>
  <si>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</si>
  <si>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</si>
  <si>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</si>
  <si>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</si>
  <si>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</si>
  <si>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</si>
  <si>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</si>
  <si>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</si>
  <si>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</si>
  <si>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</si>
  <si>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</si>
  <si>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</si>
  <si>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</si>
  <si>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</si>
  <si>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</si>
  <si>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</si>
  <si>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</si>
  <si>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</si>
  <si>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</si>
  <si>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</si>
  <si>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</si>
  <si>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</si>
  <si>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</si>
  <si>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</si>
  <si>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</si>
  <si>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</si>
  <si>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</si>
  <si>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</si>
  <si>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</si>
  <si>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</si>
  <si>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</si>
  <si>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</si>
  <si>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</si>
  <si>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</si>
  <si>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</si>
  <si>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</si>
  <si>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</si>
  <si>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</si>
  <si>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</si>
  <si>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</si>
  <si>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</si>
  <si>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</si>
  <si>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</si>
  <si>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</si>
  <si>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</si>
  <si>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</si>
  <si>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</si>
  <si>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</si>
  <si>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</si>
  <si>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</si>
  <si>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</si>
  <si>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</si>
  <si>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</si>
  <si>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</si>
  <si>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</si>
  <si>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</si>
  <si>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</si>
  <si>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</si>
  <si>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</si>
  <si>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</si>
  <si>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</si>
  <si>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</si>
  <si>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</si>
  <si>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</si>
  <si>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</si>
  <si>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</si>
  <si>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</si>
  <si>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</si>
  <si>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</si>
  <si>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</si>
  <si>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</si>
  <si>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</si>
  <si>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</si>
  <si>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</si>
  <si>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</si>
  <si>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</si>
  <si>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</si>
  <si>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</si>
  <si>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</si>
  <si>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</si>
  <si>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</si>
  <si>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</si>
  <si>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</si>
  <si>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</si>
  <si>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</si>
  <si>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</si>
  <si>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</si>
  <si>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</si>
  <si>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</si>
  <si>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</si>
  <si>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</si>
  <si>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</si>
  <si>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</si>
  <si>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</si>
  <si>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</si>
  <si>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</si>
  <si>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</si>
  <si>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</si>
  <si>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</si>
  <si>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</si>
  <si>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</si>
  <si>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</si>
  <si>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</si>
  <si>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</si>
  <si>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</si>
  <si>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</si>
  <si>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</si>
  <si>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</si>
  <si>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</si>
  <si>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</si>
  <si>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</si>
  <si>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</si>
  <si>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</si>
  <si>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</si>
  <si>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</si>
  <si>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</si>
  <si>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</si>
  <si>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</si>
  <si>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</si>
  <si>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</si>
  <si>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</si>
  <si>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</si>
  <si>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</si>
  <si>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</si>
  <si>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</si>
  <si>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</si>
  <si>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</si>
  <si>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</si>
  <si>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</si>
  <si>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</si>
  <si>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</si>
  <si>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</si>
  <si>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</si>
  <si>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</si>
  <si>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</si>
  <si>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</si>
  <si>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</si>
  <si>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</si>
  <si>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</si>
  <si>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</si>
  <si>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</si>
  <si>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</si>
  <si>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</si>
  <si>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</si>
  <si>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</si>
  <si>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</si>
  <si>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</si>
  <si>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</si>
  <si>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</si>
  <si>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</si>
  <si>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</si>
  <si>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</si>
  <si>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</si>
  <si>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</si>
  <si>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</si>
  <si>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</si>
  <si>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</si>
  <si>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</si>
  <si>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</si>
  <si>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</si>
  <si>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</si>
  <si>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</si>
  <si>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</si>
  <si>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</si>
  <si>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</si>
  <si>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</si>
  <si>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</si>
  <si>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</si>
  <si>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</si>
  <si>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</si>
  <si>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</si>
  <si>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</si>
  <si>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</si>
  <si>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</si>
  <si>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</si>
  <si>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</si>
  <si>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</si>
  <si>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</si>
  <si>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</si>
  <si>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</si>
  <si>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</si>
  <si>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</si>
  <si>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</si>
  <si>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</si>
  <si>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</si>
  <si>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</si>
  <si>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</si>
  <si>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</si>
  <si>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</si>
  <si>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</si>
  <si>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</si>
  <si>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</si>
  <si>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</si>
  <si>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</si>
  <si>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</si>
  <si>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</si>
  <si>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</si>
  <si>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</si>
  <si>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</si>
  <si>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</si>
  <si>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</si>
  <si>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</si>
  <si>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</si>
  <si>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</si>
  <si>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</si>
  <si>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</si>
  <si>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</si>
  <si>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</si>
  <si>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</si>
  <si>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</si>
  <si>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</si>
  <si>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</si>
  <si>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</si>
  <si>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</si>
  <si>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</si>
  <si>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</si>
  <si>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</si>
  <si>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</si>
  <si>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</si>
  <si>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</si>
  <si>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</si>
  <si>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</si>
  <si>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</si>
  <si>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</si>
  <si>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</si>
  <si>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</si>
  <si>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</si>
  <si>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</si>
  <si>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</si>
  <si>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</si>
  <si>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</si>
  <si>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</si>
  <si>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</si>
  <si>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</si>
  <si>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</si>
  <si>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</si>
  <si>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</si>
  <si>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</si>
  <si>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</si>
  <si>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</si>
  <si>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</si>
  <si>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</si>
  <si>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</si>
  <si>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</si>
  <si>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</si>
  <si>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</si>
  <si>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</si>
  <si>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</si>
  <si>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</si>
  <si>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</si>
  <si>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</si>
  <si>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</si>
  <si>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</si>
  <si>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</si>
  <si>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</si>
  <si>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</si>
  <si>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</si>
  <si>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</si>
  <si>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</si>
  <si>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</si>
  <si>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</si>
  <si>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</si>
  <si>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</si>
  <si>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</si>
  <si>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</si>
  <si>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</si>
  <si>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</si>
  <si>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</si>
  <si>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</si>
  <si>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</si>
  <si>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</si>
  <si>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</si>
  <si>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</si>
  <si>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</si>
  <si>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</si>
  <si>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</si>
  <si>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</si>
  <si>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</si>
  <si>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</si>
  <si>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</si>
  <si>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</si>
  <si>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</si>
  <si>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</si>
  <si>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</si>
  <si>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</si>
  <si>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</si>
  <si>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</si>
  <si>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</si>
  <si>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</si>
  <si>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</si>
  <si>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</si>
  <si>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</si>
  <si>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</si>
  <si>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</si>
  <si>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</si>
  <si>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</si>
  <si>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</si>
  <si>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</si>
  <si>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</si>
  <si>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</si>
  <si>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</si>
  <si>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</si>
  <si>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</si>
  <si>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</si>
  <si>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</si>
  <si>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</si>
  <si>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</si>
  <si>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</si>
  <si>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</si>
  <si>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</si>
  <si>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</si>
  <si>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</si>
  <si>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</si>
  <si>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</si>
  <si>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</si>
  <si>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</si>
  <si>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</si>
  <si>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</si>
  <si>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</si>
  <si>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</si>
  <si>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</si>
  <si>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</si>
  <si>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</si>
  <si>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</si>
  <si>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</si>
  <si>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</si>
  <si>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</si>
  <si>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</si>
  <si>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</si>
  <si>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</si>
  <si>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</si>
  <si>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</si>
  <si>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</si>
  <si>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</si>
  <si>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</si>
  <si>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</si>
  <si>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</si>
  <si>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</si>
  <si>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</si>
  <si>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</si>
  <si>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</si>
  <si>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</si>
  <si>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</si>
  <si>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</si>
  <si>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</si>
  <si>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</si>
  <si>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</si>
  <si>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</si>
  <si>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</si>
  <si>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</si>
  <si>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</si>
  <si>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</si>
  <si>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</si>
  <si>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</si>
  <si>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</si>
  <si>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</si>
  <si>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</si>
  <si>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</si>
  <si>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</si>
  <si>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</si>
  <si>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</si>
  <si>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</si>
  <si>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</si>
  <si>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</si>
  <si>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</si>
  <si>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</si>
  <si>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</si>
  <si>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</si>
  <si>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</si>
  <si>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</si>
  <si>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</si>
  <si>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</si>
  <si>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</si>
  <si>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</si>
  <si>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</si>
  <si>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</si>
  <si>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</si>
  <si>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</si>
  <si>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</si>
  <si>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</si>
  <si>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</si>
  <si>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</si>
  <si>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</si>
  <si>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</si>
  <si>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</si>
  <si>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</si>
  <si>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</si>
  <si>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</si>
  <si>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</si>
  <si>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</si>
  <si>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</si>
  <si>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</si>
  <si>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</si>
  <si>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</si>
  <si>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</si>
  <si>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</si>
  <si>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</si>
  <si>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</si>
  <si>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</si>
  <si>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</si>
  <si>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</si>
  <si>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</si>
  <si>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</si>
  <si>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</si>
  <si>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</si>
  <si>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</si>
  <si>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</si>
  <si>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</si>
  <si>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</si>
  <si>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</si>
  <si>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</si>
  <si>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</si>
  <si>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</si>
  <si>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</si>
  <si>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</si>
  <si>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</si>
  <si>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</si>
  <si>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</si>
  <si>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</si>
  <si>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</si>
  <si>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</si>
  <si>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</si>
  <si>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</si>
  <si>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</si>
  <si>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</si>
  <si>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</si>
  <si>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</si>
  <si>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</si>
  <si>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</si>
  <si>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</si>
  <si>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</si>
  <si>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</si>
  <si>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</si>
  <si>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</si>
  <si>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</si>
  <si>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</si>
  <si>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</si>
  <si>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</si>
  <si>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</si>
  <si>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</si>
  <si>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</si>
  <si>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</si>
  <si>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</si>
  <si>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</si>
  <si>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</si>
  <si>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</si>
  <si>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</si>
  <si>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</si>
  <si>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</si>
  <si>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</si>
  <si>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</si>
  <si>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</si>
  <si>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</si>
  <si>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</si>
  <si>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</si>
  <si>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</si>
  <si>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</si>
  <si>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</si>
  <si>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</si>
  <si>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</si>
  <si>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</si>
  <si>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</si>
  <si>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</si>
  <si>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</si>
  <si>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</si>
  <si>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</si>
  <si>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</si>
  <si>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</si>
  <si>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</si>
  <si>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</si>
  <si>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</si>
  <si>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</si>
  <si>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</si>
  <si>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</si>
  <si>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</si>
  <si>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</si>
  <si>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</si>
  <si>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</si>
  <si>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</si>
  <si>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</si>
  <si>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</si>
  <si>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</si>
  <si>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</si>
  <si>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</si>
  <si>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</si>
  <si>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</si>
  <si>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</si>
  <si>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</si>
  <si>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</si>
  <si>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</si>
  <si>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</si>
  <si>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</si>
  <si>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</si>
  <si>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</si>
  <si>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</si>
  <si>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</si>
  <si>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</si>
  <si>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</si>
  <si>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</si>
  <si>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</si>
  <si>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</si>
  <si>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</si>
  <si>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</si>
  <si>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</si>
  <si>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</si>
  <si>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</si>
  <si>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</si>
  <si>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</si>
  <si>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</si>
  <si>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</si>
  <si>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</si>
  <si>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</si>
  <si>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</si>
  <si>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</si>
  <si>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</si>
  <si>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</si>
  <si>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</si>
  <si>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</si>
  <si>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</si>
  <si>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</si>
  <si>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</si>
  <si>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</si>
  <si>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</si>
  <si>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</si>
  <si>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</si>
  <si>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</si>
  <si>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</si>
  <si>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</si>
  <si>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</si>
  <si>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</si>
  <si>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</si>
  <si>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</si>
  <si>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</si>
  <si>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</si>
  <si>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</si>
  <si>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</si>
  <si>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</si>
  <si>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</si>
  <si>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</si>
  <si>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</si>
  <si>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</si>
  <si>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</si>
  <si>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</si>
  <si>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</si>
  <si>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</si>
  <si>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</si>
  <si>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</si>
  <si>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</si>
  <si>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</si>
  <si>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</si>
  <si>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</si>
  <si>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</si>
  <si>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</si>
  <si>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</si>
  <si>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</si>
  <si>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</si>
  <si>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</si>
  <si>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</si>
  <si>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</si>
  <si>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</si>
  <si>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</si>
  <si>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</si>
  <si>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</si>
  <si>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</si>
  <si>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</si>
  <si>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</si>
  <si>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</si>
  <si>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</si>
  <si>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</si>
  <si>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</si>
  <si>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</si>
  <si>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</si>
  <si>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</si>
  <si>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</si>
  <si>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</si>
  <si>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</si>
  <si>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</si>
  <si>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</si>
  <si>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</si>
  <si>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</si>
  <si>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</si>
  <si>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</si>
  <si>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</si>
  <si>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</si>
  <si>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</si>
  <si>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</si>
  <si>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</si>
  <si>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</si>
  <si>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</si>
  <si>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</si>
  <si>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</si>
  <si>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</si>
  <si>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</si>
  <si>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</si>
  <si>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</si>
  <si>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</si>
  <si>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</si>
  <si>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</si>
  <si>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</si>
  <si>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</si>
  <si>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</si>
  <si>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</si>
  <si>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</si>
  <si>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</si>
  <si>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</si>
  <si>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</si>
  <si>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</si>
  <si>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</si>
  <si>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</si>
  <si>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</si>
  <si>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</si>
  <si>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</si>
  <si>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</si>
  <si>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</si>
  <si>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</si>
  <si>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</si>
  <si>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</si>
  <si>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</si>
  <si>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</si>
  <si>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</si>
  <si>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</si>
  <si>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</si>
  <si>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</si>
  <si>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</si>
  <si>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</si>
  <si>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</si>
  <si>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</si>
  <si>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</si>
  <si>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</si>
  <si>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</si>
  <si>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</si>
  <si>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</si>
  <si>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</si>
  <si>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</si>
  <si>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</si>
  <si>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</si>
  <si>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</si>
  <si>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</si>
  <si>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</si>
  <si>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</si>
  <si>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</si>
  <si>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</si>
  <si>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</si>
  <si>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</si>
  <si>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</si>
  <si>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</si>
  <si>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</si>
  <si>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</si>
  <si>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</si>
  <si>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</si>
  <si>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</si>
  <si>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</si>
  <si>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</si>
  <si>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</si>
  <si>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</si>
  <si>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</si>
  <si>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</si>
  <si>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</si>
  <si>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</si>
  <si>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</si>
  <si>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</si>
  <si>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</si>
  <si>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</si>
  <si>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</si>
  <si>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</si>
  <si>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</si>
  <si>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</si>
  <si>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</si>
  <si>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</si>
  <si>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</si>
  <si>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</si>
  <si>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</si>
  <si>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</si>
  <si>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</si>
  <si>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</si>
  <si>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</si>
  <si>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</si>
  <si>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</si>
  <si>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</si>
  <si>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</si>
  <si>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</si>
  <si>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</si>
  <si>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</si>
  <si>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</si>
  <si>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</si>
  <si>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</si>
  <si>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</si>
  <si>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</si>
  <si>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</si>
  <si>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</si>
  <si>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</si>
  <si>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</si>
  <si>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</si>
  <si>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</si>
  <si>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</si>
  <si>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</si>
  <si>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</si>
  <si>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</si>
  <si>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</si>
  <si>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</si>
  <si>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</si>
  <si>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</si>
  <si>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</si>
  <si>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</si>
  <si>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</si>
  <si>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</si>
  <si>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</si>
  <si>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</si>
  <si>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</si>
  <si>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</si>
  <si>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</si>
  <si>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</si>
  <si>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</si>
  <si>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</si>
  <si>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</si>
  <si>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</si>
  <si>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</si>
  <si>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</si>
  <si>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</si>
  <si>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</si>
  <si>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</si>
  <si>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</si>
  <si>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</si>
  <si>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</si>
  <si>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</si>
  <si>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</si>
  <si>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</si>
  <si>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</si>
  <si>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</si>
  <si>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</si>
  <si>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</si>
  <si>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</si>
  <si>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</si>
  <si>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</si>
  <si>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</si>
  <si>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</si>
  <si>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</si>
  <si>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</si>
  <si>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</si>
  <si>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</si>
  <si>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</si>
  <si>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</si>
  <si>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</si>
  <si>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</si>
  <si>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</si>
  <si>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</si>
  <si>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</si>
  <si>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</si>
  <si>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</si>
  <si>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</si>
  <si>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</si>
  <si>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</si>
  <si>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</si>
  <si>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</si>
  <si>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</si>
  <si>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</si>
  <si>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</si>
  <si>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</si>
  <si>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</si>
  <si>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</si>
  <si>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</si>
  <si>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</si>
  <si>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</si>
  <si>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</si>
  <si>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</si>
  <si>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</si>
  <si>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</si>
  <si>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</si>
  <si>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</si>
  <si>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</si>
  <si>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</si>
  <si>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</si>
  <si>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</si>
  <si>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</si>
  <si>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</si>
  <si>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</si>
  <si>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</si>
  <si>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</si>
  <si>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</si>
  <si>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</si>
  <si>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</si>
  <si>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</si>
  <si>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</si>
  <si>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</si>
  <si>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</si>
  <si>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</si>
  <si>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</si>
  <si>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</si>
  <si>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</si>
  <si>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</si>
  <si>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</si>
  <si>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</si>
  <si>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</si>
  <si>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</si>
  <si>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</si>
  <si>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</si>
  <si>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</si>
  <si>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</si>
  <si>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</si>
  <si>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</si>
  <si>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</si>
  <si>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</si>
  <si>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</si>
  <si>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</si>
  <si>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</si>
  <si>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</si>
  <si>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</si>
  <si>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</si>
  <si>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</si>
  <si>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</si>
  <si>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</si>
  <si>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</si>
  <si>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</si>
  <si>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</si>
  <si>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</si>
  <si>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</si>
  <si>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</si>
  <si>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</si>
  <si>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</si>
  <si>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</si>
  <si>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</si>
  <si>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</si>
  <si>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</si>
  <si>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</si>
  <si>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</si>
  <si>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</si>
  <si>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</si>
  <si>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</si>
  <si>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</si>
  <si>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</si>
  <si>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</si>
  <si>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</si>
  <si>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</si>
  <si>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</si>
  <si>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</si>
  <si>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</si>
  <si>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</si>
  <si>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</si>
  <si>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</si>
  <si>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</si>
  <si>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</si>
  <si>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</si>
  <si>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</si>
  <si>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</si>
  <si>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</si>
  <si>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</si>
  <si>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</si>
  <si>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</si>
  <si>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</si>
  <si>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</si>
  <si>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</si>
  <si>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</si>
  <si>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</si>
  <si>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</si>
  <si>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</si>
  <si>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</si>
  <si>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</si>
  <si>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</si>
  <si>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</si>
  <si>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</si>
  <si>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</si>
  <si>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</si>
  <si>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</si>
  <si>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</si>
  <si>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</si>
  <si>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</si>
  <si>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</si>
  <si>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</si>
  <si>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</si>
  <si>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</si>
  <si>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</si>
  <si>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</si>
  <si>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</si>
  <si>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</si>
  <si>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</si>
  <si>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</si>
  <si>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</si>
  <si>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</si>
  <si>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</si>
  <si>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</si>
  <si>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</si>
  <si>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</si>
  <si>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</si>
  <si>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</si>
  <si>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</si>
  <si>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</si>
  <si>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</si>
  <si>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</si>
  <si>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</si>
  <si>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</si>
  <si>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</si>
  <si>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</si>
  <si>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</si>
  <si>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</si>
  <si>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</si>
  <si>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</si>
  <si>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</si>
  <si>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</si>
  <si>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</si>
  <si>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</si>
  <si>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</si>
  <si>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</si>
  <si>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</si>
  <si>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</si>
  <si>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</si>
  <si>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</si>
  <si>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</si>
  <si>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</si>
  <si>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</si>
  <si>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</si>
  <si>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</si>
  <si>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</si>
  <si>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</si>
  <si>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</si>
  <si>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</si>
  <si>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</si>
  <si>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</si>
  <si>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</si>
  <si>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</si>
  <si>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</si>
  <si>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</si>
  <si>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</si>
  <si>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</si>
  <si>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</si>
  <si>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</si>
  <si>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</si>
  <si>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</si>
  <si>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</si>
  <si>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</si>
  <si>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</si>
  <si>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</si>
  <si>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</si>
  <si>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</si>
  <si>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</si>
  <si>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</si>
  <si>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</si>
  <si>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</si>
  <si>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</si>
  <si>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</si>
  <si>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</si>
  <si>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</si>
  <si>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</si>
  <si>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</si>
  <si>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</si>
  <si>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</si>
  <si>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</si>
  <si>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</si>
  <si>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</si>
  <si>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</si>
  <si>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</si>
  <si>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</si>
  <si>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</si>
  <si>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</si>
  <si>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</si>
  <si>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</si>
  <si>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</si>
  <si>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</si>
  <si>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</si>
  <si>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</si>
  <si>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</si>
  <si>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</si>
  <si>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</si>
  <si>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</si>
  <si>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</si>
  <si>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</si>
  <si>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</si>
  <si>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</si>
  <si>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</si>
  <si>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</si>
  <si>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</si>
  <si>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</si>
  <si>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</si>
  <si>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</si>
  <si>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</si>
  <si>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</si>
  <si>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</si>
  <si>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</si>
  <si>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</si>
  <si>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</si>
  <si>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</si>
  <si>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</si>
  <si>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</si>
  <si>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</si>
  <si>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</si>
  <si>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</si>
  <si>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</si>
  <si>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</si>
  <si>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</si>
  <si>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</si>
  <si>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</si>
  <si>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</si>
  <si>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</si>
  <si>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</si>
  <si>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</si>
  <si>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</si>
  <si>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</si>
  <si>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</si>
  <si>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</si>
  <si>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</si>
  <si>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</si>
  <si>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</si>
  <si>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</si>
  <si>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</si>
  <si>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</si>
  <si>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</si>
  <si>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</si>
  <si>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</si>
  <si>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</si>
  <si>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</si>
  <si>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</si>
  <si>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</si>
  <si>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Абдығаппар Асылым</t>
  </si>
  <si>
    <t>Арыстанбекқызы А</t>
  </si>
  <si>
    <t>Адилжомарт Айару</t>
  </si>
  <si>
    <t>Әділбек Сырым</t>
  </si>
  <si>
    <t xml:space="preserve">Бауыржан Ельназар </t>
  </si>
  <si>
    <t>Дулатқызы Даяна</t>
  </si>
  <si>
    <t>Даниярқызы Аруна</t>
  </si>
  <si>
    <t>Емберген Омар</t>
  </si>
  <si>
    <t>Есенгали Айша</t>
  </si>
  <si>
    <t>Сайлауғали Сағадат</t>
  </si>
  <si>
    <t>Серікқазы Сұлтанали</t>
  </si>
  <si>
    <t>Серіғазы Илияс</t>
  </si>
  <si>
    <t>Серіков Әли</t>
  </si>
  <si>
    <t>Марат Даниял</t>
  </si>
  <si>
    <t>Мадиярқызы Ф</t>
  </si>
  <si>
    <t>Мусабаева Мариям</t>
  </si>
  <si>
    <t>Талғат Санжар</t>
  </si>
  <si>
    <t>Ораш Айарыс</t>
  </si>
  <si>
    <t>Кадіржан Аяна</t>
  </si>
  <si>
    <t>Ильсұлы Азим</t>
  </si>
  <si>
    <t>Нұртайұлы Ислам</t>
  </si>
  <si>
    <t>Амангелді Аяла</t>
  </si>
  <si>
    <t>Нұрлан  Сабина</t>
  </si>
  <si>
    <t>Нұрланғали Даяна</t>
  </si>
  <si>
    <t>Жарылқасын Жарқын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</si>
</sst>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3" xfId="0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3" workbookViewId="0">
      <selection activeCell="B14" sqref="B14:B38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9" t="s">
        <v>3189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9" t="s">
        <v>0</v>
      </c>
      <c r="B4" s="119" t="s">
        <v>1</v>
      </c>
      <c r="C4" s="120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21"/>
      <c r="AM4" s="91" t="s">
        <v>2</v>
      </c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122"/>
      <c r="CC4" s="91" t="s">
        <v>2</v>
      </c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88" t="s">
        <v>244</v>
      </c>
      <c r="EF4" s="89"/>
      <c r="EG4" s="89"/>
      <c r="EH4" s="89"/>
      <c r="EI4" s="89"/>
      <c r="EJ4" s="89"/>
      <c r="EK4" s="89"/>
      <c r="EL4" s="89"/>
      <c r="EM4" s="90"/>
      <c r="EN4" s="91" t="s">
        <v>244</v>
      </c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25">
      <c r="A5" s="119"/>
      <c r="B5" s="119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94" t="s">
        <v>86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102"/>
      <c r="CC5" s="84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103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85" t="s">
        <v>245</v>
      </c>
      <c r="EF5" s="86"/>
      <c r="EG5" s="86"/>
      <c r="EH5" s="86"/>
      <c r="EI5" s="86"/>
      <c r="EJ5" s="86"/>
      <c r="EK5" s="86"/>
      <c r="EL5" s="86"/>
      <c r="EM5" s="87"/>
      <c r="EN5" s="85" t="s">
        <v>246</v>
      </c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119"/>
      <c r="B6" s="11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9"/>
      <c r="B7" s="11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9"/>
      <c r="B8" s="11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9"/>
      <c r="B9" s="11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9"/>
      <c r="B10" s="119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9"/>
      <c r="B11" s="119"/>
      <c r="C11" s="110" t="s">
        <v>26</v>
      </c>
      <c r="D11" s="111" t="s">
        <v>5</v>
      </c>
      <c r="E11" s="111" t="s">
        <v>6</v>
      </c>
      <c r="F11" s="94" t="s">
        <v>34</v>
      </c>
      <c r="G11" s="94" t="s">
        <v>7</v>
      </c>
      <c r="H11" s="94" t="s">
        <v>8</v>
      </c>
      <c r="I11" s="94" t="s">
        <v>27</v>
      </c>
      <c r="J11" s="94" t="s">
        <v>9</v>
      </c>
      <c r="K11" s="94" t="s">
        <v>10</v>
      </c>
      <c r="L11" s="111" t="s">
        <v>39</v>
      </c>
      <c r="M11" s="111" t="s">
        <v>9</v>
      </c>
      <c r="N11" s="111" t="s">
        <v>10</v>
      </c>
      <c r="O11" s="111" t="s">
        <v>28</v>
      </c>
      <c r="P11" s="111" t="s">
        <v>11</v>
      </c>
      <c r="Q11" s="111" t="s">
        <v>4</v>
      </c>
      <c r="R11" s="111" t="s">
        <v>29</v>
      </c>
      <c r="S11" s="111" t="s">
        <v>6</v>
      </c>
      <c r="T11" s="111" t="s">
        <v>12</v>
      </c>
      <c r="U11" s="111" t="s">
        <v>51</v>
      </c>
      <c r="V11" s="111" t="s">
        <v>6</v>
      </c>
      <c r="W11" s="111" t="s">
        <v>12</v>
      </c>
      <c r="X11" s="108" t="s">
        <v>30</v>
      </c>
      <c r="Y11" s="109" t="s">
        <v>10</v>
      </c>
      <c r="Z11" s="110" t="s">
        <v>13</v>
      </c>
      <c r="AA11" s="111" t="s">
        <v>31</v>
      </c>
      <c r="AB11" s="111" t="s">
        <v>14</v>
      </c>
      <c r="AC11" s="111" t="s">
        <v>15</v>
      </c>
      <c r="AD11" s="111" t="s">
        <v>32</v>
      </c>
      <c r="AE11" s="111" t="s">
        <v>4</v>
      </c>
      <c r="AF11" s="111" t="s">
        <v>5</v>
      </c>
      <c r="AG11" s="111" t="s">
        <v>33</v>
      </c>
      <c r="AH11" s="111" t="s">
        <v>12</v>
      </c>
      <c r="AI11" s="111" t="s">
        <v>7</v>
      </c>
      <c r="AJ11" s="111" t="s">
        <v>71</v>
      </c>
      <c r="AK11" s="111" t="s">
        <v>16</v>
      </c>
      <c r="AL11" s="111" t="s">
        <v>9</v>
      </c>
      <c r="AM11" s="111" t="s">
        <v>72</v>
      </c>
      <c r="AN11" s="111"/>
      <c r="AO11" s="111"/>
      <c r="AP11" s="108" t="s">
        <v>73</v>
      </c>
      <c r="AQ11" s="109"/>
      <c r="AR11" s="110"/>
      <c r="AS11" s="108" t="s">
        <v>74</v>
      </c>
      <c r="AT11" s="109"/>
      <c r="AU11" s="110"/>
      <c r="AV11" s="111" t="s">
        <v>75</v>
      </c>
      <c r="AW11" s="111"/>
      <c r="AX11" s="111"/>
      <c r="AY11" s="111" t="s">
        <v>76</v>
      </c>
      <c r="AZ11" s="111"/>
      <c r="BA11" s="111"/>
      <c r="BB11" s="111" t="s">
        <v>77</v>
      </c>
      <c r="BC11" s="111"/>
      <c r="BD11" s="111"/>
      <c r="BE11" s="107" t="s">
        <v>78</v>
      </c>
      <c r="BF11" s="107"/>
      <c r="BG11" s="107"/>
      <c r="BH11" s="111" t="s">
        <v>79</v>
      </c>
      <c r="BI11" s="111"/>
      <c r="BJ11" s="111"/>
      <c r="BK11" s="111" t="s">
        <v>80</v>
      </c>
      <c r="BL11" s="111"/>
      <c r="BM11" s="111"/>
      <c r="BN11" s="111" t="s">
        <v>81</v>
      </c>
      <c r="BO11" s="111"/>
      <c r="BP11" s="111"/>
      <c r="BQ11" s="111" t="s">
        <v>82</v>
      </c>
      <c r="BR11" s="111"/>
      <c r="BS11" s="111"/>
      <c r="BT11" s="111" t="s">
        <v>83</v>
      </c>
      <c r="BU11" s="111"/>
      <c r="BV11" s="111"/>
      <c r="BW11" s="104" t="s">
        <v>84</v>
      </c>
      <c r="BX11" s="104"/>
      <c r="BY11" s="104"/>
      <c r="BZ11" s="104" t="s">
        <v>85</v>
      </c>
      <c r="CA11" s="104"/>
      <c r="CB11" s="105"/>
      <c r="CC11" s="94" t="s">
        <v>140</v>
      </c>
      <c r="CD11" s="94"/>
      <c r="CE11" s="94"/>
      <c r="CF11" s="94" t="s">
        <v>141</v>
      </c>
      <c r="CG11" s="94"/>
      <c r="CH11" s="94"/>
      <c r="CI11" s="84" t="s">
        <v>142</v>
      </c>
      <c r="CJ11" s="84"/>
      <c r="CK11" s="84"/>
      <c r="CL11" s="94" t="s">
        <v>143</v>
      </c>
      <c r="CM11" s="94"/>
      <c r="CN11" s="94"/>
      <c r="CO11" s="94" t="s">
        <v>144</v>
      </c>
      <c r="CP11" s="94"/>
      <c r="CQ11" s="94"/>
      <c r="CR11" s="94" t="s">
        <v>145</v>
      </c>
      <c r="CS11" s="94"/>
      <c r="CT11" s="94"/>
      <c r="CU11" s="94" t="s">
        <v>146</v>
      </c>
      <c r="CV11" s="94"/>
      <c r="CW11" s="94"/>
      <c r="CX11" s="94" t="s">
        <v>147</v>
      </c>
      <c r="CY11" s="94"/>
      <c r="CZ11" s="102"/>
      <c r="DA11" s="93" t="s">
        <v>183</v>
      </c>
      <c r="DB11" s="97"/>
      <c r="DC11" s="98"/>
      <c r="DD11" s="93" t="s">
        <v>184</v>
      </c>
      <c r="DE11" s="97"/>
      <c r="DF11" s="98"/>
      <c r="DG11" s="93" t="s">
        <v>185</v>
      </c>
      <c r="DH11" s="97"/>
      <c r="DI11" s="98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3" t="s">
        <v>192</v>
      </c>
      <c r="EC11" s="97"/>
      <c r="ED11" s="97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3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119"/>
      <c r="B12" s="119"/>
      <c r="C12" s="116" t="s">
        <v>18</v>
      </c>
      <c r="D12" s="106"/>
      <c r="E12" s="106"/>
      <c r="F12" s="117" t="s">
        <v>401</v>
      </c>
      <c r="G12" s="117"/>
      <c r="H12" s="116"/>
      <c r="I12" s="118" t="s">
        <v>35</v>
      </c>
      <c r="J12" s="117"/>
      <c r="K12" s="117"/>
      <c r="L12" s="106" t="s">
        <v>40</v>
      </c>
      <c r="M12" s="106"/>
      <c r="N12" s="106"/>
      <c r="O12" s="106" t="s">
        <v>44</v>
      </c>
      <c r="P12" s="106"/>
      <c r="Q12" s="106"/>
      <c r="R12" s="106" t="s">
        <v>47</v>
      </c>
      <c r="S12" s="106"/>
      <c r="T12" s="106"/>
      <c r="U12" s="106" t="s">
        <v>52</v>
      </c>
      <c r="V12" s="106"/>
      <c r="W12" s="106"/>
      <c r="X12" s="106" t="s">
        <v>54</v>
      </c>
      <c r="Y12" s="106"/>
      <c r="Z12" s="106"/>
      <c r="AA12" s="106" t="s">
        <v>57</v>
      </c>
      <c r="AB12" s="106"/>
      <c r="AC12" s="106"/>
      <c r="AD12" s="106" t="s">
        <v>61</v>
      </c>
      <c r="AE12" s="106"/>
      <c r="AF12" s="106"/>
      <c r="AG12" s="106" t="s">
        <v>63</v>
      </c>
      <c r="AH12" s="106"/>
      <c r="AI12" s="106"/>
      <c r="AJ12" s="106" t="s">
        <v>67</v>
      </c>
      <c r="AK12" s="106"/>
      <c r="AL12" s="106"/>
      <c r="AM12" s="106" t="s">
        <v>89</v>
      </c>
      <c r="AN12" s="106"/>
      <c r="AO12" s="106"/>
      <c r="AP12" s="106" t="s">
        <v>92</v>
      </c>
      <c r="AQ12" s="106"/>
      <c r="AR12" s="106"/>
      <c r="AS12" s="106" t="s">
        <v>96</v>
      </c>
      <c r="AT12" s="106"/>
      <c r="AU12" s="106"/>
      <c r="AV12" s="106" t="s">
        <v>100</v>
      </c>
      <c r="AW12" s="106"/>
      <c r="AX12" s="106"/>
      <c r="AY12" s="106" t="s">
        <v>101</v>
      </c>
      <c r="AZ12" s="106"/>
      <c r="BA12" s="106"/>
      <c r="BB12" s="106" t="s">
        <v>104</v>
      </c>
      <c r="BC12" s="106"/>
      <c r="BD12" s="106"/>
      <c r="BE12" s="106" t="s">
        <v>108</v>
      </c>
      <c r="BF12" s="106"/>
      <c r="BG12" s="106"/>
      <c r="BH12" s="106" t="s">
        <v>112</v>
      </c>
      <c r="BI12" s="106"/>
      <c r="BJ12" s="106"/>
      <c r="BK12" s="106" t="s">
        <v>116</v>
      </c>
      <c r="BL12" s="106"/>
      <c r="BM12" s="106"/>
      <c r="BN12" s="106" t="s">
        <v>120</v>
      </c>
      <c r="BO12" s="106"/>
      <c r="BP12" s="106"/>
      <c r="BQ12" s="106" t="s">
        <v>124</v>
      </c>
      <c r="BR12" s="106"/>
      <c r="BS12" s="106"/>
      <c r="BT12" s="106" t="s">
        <v>128</v>
      </c>
      <c r="BU12" s="106"/>
      <c r="BV12" s="106"/>
      <c r="BW12" s="106" t="s">
        <v>132</v>
      </c>
      <c r="BX12" s="106"/>
      <c r="BY12" s="106"/>
      <c r="BZ12" s="106" t="s">
        <v>136</v>
      </c>
      <c r="CA12" s="106"/>
      <c r="CB12" s="106"/>
      <c r="CC12" s="80" t="s">
        <v>149</v>
      </c>
      <c r="CD12" s="81"/>
      <c r="CE12" s="82"/>
      <c r="CF12" s="80" t="s">
        <v>153</v>
      </c>
      <c r="CG12" s="81"/>
      <c r="CH12" s="82"/>
      <c r="CI12" s="80" t="s">
        <v>157</v>
      </c>
      <c r="CJ12" s="81"/>
      <c r="CK12" s="82"/>
      <c r="CL12" s="80" t="s">
        <v>161</v>
      </c>
      <c r="CM12" s="81"/>
      <c r="CN12" s="82"/>
      <c r="CO12" s="80" t="s">
        <v>165</v>
      </c>
      <c r="CP12" s="81"/>
      <c r="CQ12" s="82"/>
      <c r="CR12" s="80" t="s">
        <v>169</v>
      </c>
      <c r="CS12" s="81"/>
      <c r="CT12" s="82"/>
      <c r="CU12" s="80" t="s">
        <v>173</v>
      </c>
      <c r="CV12" s="81"/>
      <c r="CW12" s="82"/>
      <c r="CX12" s="80" t="s">
        <v>177</v>
      </c>
      <c r="CY12" s="81"/>
      <c r="CZ12" s="81"/>
      <c r="DA12" s="80" t="s">
        <v>193</v>
      </c>
      <c r="DB12" s="81"/>
      <c r="DC12" s="82"/>
      <c r="DD12" s="80" t="s">
        <v>195</v>
      </c>
      <c r="DE12" s="81"/>
      <c r="DF12" s="82"/>
      <c r="DG12" s="80" t="s">
        <v>199</v>
      </c>
      <c r="DH12" s="81"/>
      <c r="DI12" s="82"/>
      <c r="DJ12" s="80" t="s">
        <v>203</v>
      </c>
      <c r="DK12" s="81"/>
      <c r="DL12" s="82"/>
      <c r="DM12" s="80" t="s">
        <v>207</v>
      </c>
      <c r="DN12" s="81"/>
      <c r="DO12" s="82"/>
      <c r="DP12" s="80" t="s">
        <v>211</v>
      </c>
      <c r="DQ12" s="81"/>
      <c r="DR12" s="82"/>
      <c r="DS12" s="80" t="s">
        <v>215</v>
      </c>
      <c r="DT12" s="81"/>
      <c r="DU12" s="82"/>
      <c r="DV12" s="80" t="s">
        <v>219</v>
      </c>
      <c r="DW12" s="81"/>
      <c r="DX12" s="82"/>
      <c r="DY12" s="80" t="s">
        <v>223</v>
      </c>
      <c r="DZ12" s="81"/>
      <c r="EA12" s="82"/>
      <c r="EB12" s="80" t="s">
        <v>226</v>
      </c>
      <c r="EC12" s="81"/>
      <c r="ED12" s="81"/>
      <c r="EE12" s="80" t="s">
        <v>247</v>
      </c>
      <c r="EF12" s="81"/>
      <c r="EG12" s="82"/>
      <c r="EH12" s="80" t="s">
        <v>251</v>
      </c>
      <c r="EI12" s="81"/>
      <c r="EJ12" s="82"/>
      <c r="EK12" s="80" t="s">
        <v>255</v>
      </c>
      <c r="EL12" s="81"/>
      <c r="EM12" s="82"/>
      <c r="EN12" s="80" t="s">
        <v>259</v>
      </c>
      <c r="EO12" s="81"/>
      <c r="EP12" s="82"/>
      <c r="EQ12" s="80" t="s">
        <v>260</v>
      </c>
      <c r="ER12" s="81"/>
      <c r="ES12" s="82"/>
      <c r="ET12" s="80" t="s">
        <v>264</v>
      </c>
      <c r="EU12" s="81"/>
      <c r="EV12" s="82"/>
      <c r="EW12" s="80" t="s">
        <v>266</v>
      </c>
      <c r="EX12" s="81"/>
      <c r="EY12" s="82"/>
      <c r="EZ12" s="80" t="s">
        <v>268</v>
      </c>
      <c r="FA12" s="81"/>
      <c r="FB12" s="82"/>
      <c r="FC12" s="80" t="s">
        <v>270</v>
      </c>
      <c r="FD12" s="81"/>
      <c r="FE12" s="82"/>
      <c r="FF12" s="80" t="s">
        <v>274</v>
      </c>
      <c r="FG12" s="81"/>
      <c r="FH12" s="82"/>
      <c r="FI12" s="80" t="s">
        <v>277</v>
      </c>
      <c r="FJ12" s="81"/>
      <c r="FK12" s="82"/>
      <c r="FL12" s="80" t="s">
        <v>280</v>
      </c>
      <c r="FM12" s="81"/>
      <c r="FN12" s="82"/>
      <c r="FO12" s="80" t="s">
        <v>284</v>
      </c>
      <c r="FP12" s="81"/>
      <c r="FQ12" s="82"/>
      <c r="FR12" s="80" t="s">
        <v>287</v>
      </c>
      <c r="FS12" s="81"/>
      <c r="FT12" s="81"/>
      <c r="FU12" s="80" t="s">
        <v>313</v>
      </c>
      <c r="FV12" s="81"/>
      <c r="FW12" s="82"/>
      <c r="FX12" s="80" t="s">
        <v>314</v>
      </c>
      <c r="FY12" s="81"/>
      <c r="FZ12" s="82"/>
      <c r="GA12" s="80" t="s">
        <v>318</v>
      </c>
      <c r="GB12" s="81"/>
      <c r="GC12" s="82"/>
      <c r="GD12" s="80" t="s">
        <v>365</v>
      </c>
      <c r="GE12" s="81"/>
      <c r="GF12" s="82"/>
      <c r="GG12" s="80" t="s">
        <v>321</v>
      </c>
      <c r="GH12" s="81"/>
      <c r="GI12" s="82"/>
      <c r="GJ12" s="80" t="s">
        <v>323</v>
      </c>
      <c r="GK12" s="81"/>
      <c r="GL12" s="82"/>
      <c r="GM12" s="80" t="s">
        <v>327</v>
      </c>
      <c r="GN12" s="81"/>
      <c r="GO12" s="82"/>
      <c r="GP12" s="80" t="s">
        <v>329</v>
      </c>
      <c r="GQ12" s="81"/>
      <c r="GR12" s="82"/>
      <c r="GS12" s="80" t="s">
        <v>333</v>
      </c>
      <c r="GT12" s="81"/>
      <c r="GU12" s="82"/>
      <c r="GV12" s="80" t="s">
        <v>335</v>
      </c>
      <c r="GW12" s="81"/>
      <c r="GX12" s="82"/>
      <c r="GY12" s="80" t="s">
        <v>339</v>
      </c>
      <c r="GZ12" s="81"/>
      <c r="HA12" s="82"/>
      <c r="HB12" s="80" t="s">
        <v>343</v>
      </c>
      <c r="HC12" s="81"/>
      <c r="HD12" s="82"/>
      <c r="HE12" s="80" t="s">
        <v>347</v>
      </c>
      <c r="HF12" s="81"/>
      <c r="HG12" s="82"/>
      <c r="HH12" s="80" t="s">
        <v>351</v>
      </c>
      <c r="HI12" s="81"/>
      <c r="HJ12" s="82"/>
      <c r="HK12" s="80" t="s">
        <v>355</v>
      </c>
      <c r="HL12" s="81"/>
      <c r="HM12" s="82"/>
      <c r="HN12" s="80" t="s">
        <v>358</v>
      </c>
      <c r="HO12" s="81"/>
      <c r="HP12" s="82"/>
      <c r="HQ12" s="80" t="s">
        <v>361</v>
      </c>
      <c r="HR12" s="81"/>
      <c r="HS12" s="82"/>
    </row>
    <row r="13" spans="1:227" ht="90.6" customHeight="1" thickBot="1" x14ac:dyDescent="0.3">
      <c r="A13" s="119"/>
      <c r="B13" s="119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1" t="s">
        <v>3223</v>
      </c>
      <c r="C14" s="5"/>
      <c r="D14" s="5">
        <v>1</v>
      </c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1" t="s">
        <v>3224</v>
      </c>
      <c r="C15" s="9"/>
      <c r="D15" s="9">
        <v>1</v>
      </c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1" t="s">
        <v>3225</v>
      </c>
      <c r="C16" s="9"/>
      <c r="D16" s="9">
        <v>1</v>
      </c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1" t="s">
        <v>3226</v>
      </c>
      <c r="C17" s="9"/>
      <c r="D17" s="9">
        <v>1</v>
      </c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1" t="s">
        <v>3227</v>
      </c>
      <c r="C18" s="9"/>
      <c r="D18" s="9"/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1" t="s">
        <v>3228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1" t="s">
        <v>3229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4" t="s">
        <v>3230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4" t="s">
        <v>3231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4" t="s">
        <v>3232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4" t="s">
        <v>3233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4" t="s">
        <v>3234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4" t="s">
        <v>3235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4" t="s">
        <v>3236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4" t="s">
        <v>3237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 t="s">
        <v>3238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 t="s">
        <v>3239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 t="s">
        <v>3240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 t="s">
        <v>3241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 t="s">
        <v>3242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 t="s">
        <v>3243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 t="s">
        <v>3244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 t="s">
        <v>3245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 t="s">
        <v>3246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 t="s">
        <v>3247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2" t="s">
        <v>3159</v>
      </c>
      <c r="B39" s="113"/>
      <c r="C39" s="3">
        <f>SUM(C14:C38)</f>
        <v>0</v>
      </c>
      <c r="D39" s="3">
        <f t="shared" ref="D39:BO39" si="0">SUM(D14:D38)</f>
        <v>10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114" t="s">
        <v>3194</v>
      </c>
      <c r="B40" s="115"/>
      <c r="C40" s="10">
        <f>C39/15%</f>
        <v>0</v>
      </c>
      <c r="D40" s="10">
        <f t="shared" ref="D40:BO40" si="4">D39/15%</f>
        <v>66.666666666666671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3197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27.222222222222225</v>
      </c>
      <c r="E43" s="58">
        <f>D43/100*15</f>
        <v>4.0833333333333339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48.333333333333343</v>
      </c>
      <c r="E44" s="58">
        <f>D44/100*15</f>
        <v>7.2500000000000018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5" workbookViewId="0">
      <selection activeCell="I49" sqref="I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9" t="s">
        <v>3190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9" t="s">
        <v>0</v>
      </c>
      <c r="B4" s="119" t="s">
        <v>1</v>
      </c>
      <c r="C4" s="120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121"/>
      <c r="BH4" s="91" t="s">
        <v>2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 t="s">
        <v>2</v>
      </c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101" t="s">
        <v>181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1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88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244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244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0"/>
      <c r="HT4" s="91" t="s">
        <v>244</v>
      </c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103" t="s">
        <v>291</v>
      </c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134"/>
      <c r="JQ4" s="134"/>
      <c r="JR4" s="134"/>
      <c r="JS4" s="134"/>
      <c r="JT4" s="134"/>
      <c r="JU4" s="134"/>
      <c r="JV4" s="134"/>
      <c r="JW4" s="134"/>
      <c r="JX4" s="134"/>
      <c r="JY4" s="134"/>
      <c r="JZ4" s="134"/>
      <c r="KA4" s="134"/>
      <c r="KB4" s="134"/>
      <c r="KC4" s="134"/>
      <c r="KD4" s="134"/>
      <c r="KE4" s="134"/>
      <c r="KF4" s="134"/>
      <c r="KG4" s="134"/>
      <c r="KH4" s="134"/>
      <c r="KI4" s="134"/>
      <c r="KJ4" s="134"/>
      <c r="KK4" s="134"/>
      <c r="KL4" s="134"/>
      <c r="KM4" s="134"/>
      <c r="KN4" s="134"/>
      <c r="KO4" s="134"/>
      <c r="KP4" s="134"/>
      <c r="KQ4" s="134"/>
      <c r="KR4" s="134"/>
      <c r="KS4" s="134"/>
      <c r="KT4" s="134"/>
      <c r="KU4" s="134"/>
      <c r="KV4" s="134"/>
      <c r="KW4" s="134"/>
      <c r="KX4" s="134"/>
      <c r="KY4" s="134"/>
      <c r="KZ4" s="134"/>
      <c r="LA4" s="134"/>
      <c r="LB4" s="134"/>
      <c r="LC4" s="134"/>
      <c r="LD4" s="134"/>
      <c r="LE4" s="135"/>
    </row>
    <row r="5" spans="1:317" ht="15.75" customHeight="1" x14ac:dyDescent="0.25">
      <c r="A5" s="119"/>
      <c r="B5" s="119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2" t="s">
        <v>86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9"/>
      <c r="CU5" s="93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6" t="s">
        <v>182</v>
      </c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94" t="s">
        <v>387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85" t="s">
        <v>245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426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 t="s">
        <v>438</v>
      </c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7"/>
      <c r="HT5" s="85" t="s">
        <v>246</v>
      </c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93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119"/>
      <c r="B6" s="11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9"/>
      <c r="B7" s="11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9"/>
      <c r="B8" s="11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9"/>
      <c r="B9" s="11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9"/>
      <c r="B10" s="119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9"/>
      <c r="B11" s="119"/>
      <c r="C11" s="110" t="s">
        <v>368</v>
      </c>
      <c r="D11" s="111" t="s">
        <v>5</v>
      </c>
      <c r="E11" s="111" t="s">
        <v>6</v>
      </c>
      <c r="F11" s="94" t="s">
        <v>369</v>
      </c>
      <c r="G11" s="94" t="s">
        <v>7</v>
      </c>
      <c r="H11" s="94" t="s">
        <v>8</v>
      </c>
      <c r="I11" s="94" t="s">
        <v>370</v>
      </c>
      <c r="J11" s="94" t="s">
        <v>9</v>
      </c>
      <c r="K11" s="94" t="s">
        <v>10</v>
      </c>
      <c r="L11" s="111" t="s">
        <v>371</v>
      </c>
      <c r="M11" s="111" t="s">
        <v>9</v>
      </c>
      <c r="N11" s="111" t="s">
        <v>10</v>
      </c>
      <c r="O11" s="111" t="s">
        <v>372</v>
      </c>
      <c r="P11" s="111" t="s">
        <v>11</v>
      </c>
      <c r="Q11" s="111" t="s">
        <v>4</v>
      </c>
      <c r="R11" s="111" t="s">
        <v>373</v>
      </c>
      <c r="S11" s="111" t="s">
        <v>6</v>
      </c>
      <c r="T11" s="111" t="s">
        <v>12</v>
      </c>
      <c r="U11" s="111" t="s">
        <v>374</v>
      </c>
      <c r="V11" s="111" t="s">
        <v>6</v>
      </c>
      <c r="W11" s="111" t="s">
        <v>12</v>
      </c>
      <c r="X11" s="108" t="s">
        <v>375</v>
      </c>
      <c r="Y11" s="109" t="s">
        <v>10</v>
      </c>
      <c r="Z11" s="110" t="s">
        <v>13</v>
      </c>
      <c r="AA11" s="111" t="s">
        <v>376</v>
      </c>
      <c r="AB11" s="111" t="s">
        <v>14</v>
      </c>
      <c r="AC11" s="111" t="s">
        <v>15</v>
      </c>
      <c r="AD11" s="111" t="s">
        <v>377</v>
      </c>
      <c r="AE11" s="111" t="s">
        <v>4</v>
      </c>
      <c r="AF11" s="111" t="s">
        <v>5</v>
      </c>
      <c r="AG11" s="111" t="s">
        <v>378</v>
      </c>
      <c r="AH11" s="111" t="s">
        <v>12</v>
      </c>
      <c r="AI11" s="111" t="s">
        <v>7</v>
      </c>
      <c r="AJ11" s="102" t="s">
        <v>379</v>
      </c>
      <c r="AK11" s="125"/>
      <c r="AL11" s="125"/>
      <c r="AM11" s="102" t="s">
        <v>380</v>
      </c>
      <c r="AN11" s="125"/>
      <c r="AO11" s="125"/>
      <c r="AP11" s="102" t="s">
        <v>381</v>
      </c>
      <c r="AQ11" s="125"/>
      <c r="AR11" s="125"/>
      <c r="AS11" s="102" t="s">
        <v>382</v>
      </c>
      <c r="AT11" s="125"/>
      <c r="AU11" s="125"/>
      <c r="AV11" s="102" t="s">
        <v>383</v>
      </c>
      <c r="AW11" s="125"/>
      <c r="AX11" s="125"/>
      <c r="AY11" s="102" t="s">
        <v>384</v>
      </c>
      <c r="AZ11" s="125"/>
      <c r="BA11" s="125"/>
      <c r="BB11" s="102" t="s">
        <v>385</v>
      </c>
      <c r="BC11" s="125"/>
      <c r="BD11" s="125"/>
      <c r="BE11" s="102" t="s">
        <v>386</v>
      </c>
      <c r="BF11" s="125"/>
      <c r="BG11" s="125"/>
      <c r="BH11" s="111" t="s">
        <v>402</v>
      </c>
      <c r="BI11" s="111"/>
      <c r="BJ11" s="111"/>
      <c r="BK11" s="108" t="s">
        <v>5</v>
      </c>
      <c r="BL11" s="109"/>
      <c r="BM11" s="110"/>
      <c r="BN11" s="108" t="s">
        <v>403</v>
      </c>
      <c r="BO11" s="109"/>
      <c r="BP11" s="110"/>
      <c r="BQ11" s="111" t="s">
        <v>12</v>
      </c>
      <c r="BR11" s="111"/>
      <c r="BS11" s="111"/>
      <c r="BT11" s="111" t="s">
        <v>7</v>
      </c>
      <c r="BU11" s="111"/>
      <c r="BV11" s="111"/>
      <c r="BW11" s="111" t="s">
        <v>8</v>
      </c>
      <c r="BX11" s="111"/>
      <c r="BY11" s="111"/>
      <c r="BZ11" s="107" t="s">
        <v>16</v>
      </c>
      <c r="CA11" s="107"/>
      <c r="CB11" s="107"/>
      <c r="CC11" s="111" t="s">
        <v>9</v>
      </c>
      <c r="CD11" s="111"/>
      <c r="CE11" s="111"/>
      <c r="CF11" s="111" t="s">
        <v>10</v>
      </c>
      <c r="CG11" s="111"/>
      <c r="CH11" s="111"/>
      <c r="CI11" s="111" t="s">
        <v>13</v>
      </c>
      <c r="CJ11" s="111"/>
      <c r="CK11" s="111"/>
      <c r="CL11" s="111" t="s">
        <v>404</v>
      </c>
      <c r="CM11" s="111"/>
      <c r="CN11" s="111"/>
      <c r="CO11" s="111" t="s">
        <v>14</v>
      </c>
      <c r="CP11" s="111"/>
      <c r="CQ11" s="111"/>
      <c r="CR11" s="104" t="s">
        <v>15</v>
      </c>
      <c r="CS11" s="104"/>
      <c r="CT11" s="104"/>
      <c r="CU11" s="104" t="s">
        <v>405</v>
      </c>
      <c r="CV11" s="104"/>
      <c r="CW11" s="105"/>
      <c r="CX11" s="94" t="s">
        <v>406</v>
      </c>
      <c r="CY11" s="94"/>
      <c r="CZ11" s="94"/>
      <c r="DA11" s="94" t="s">
        <v>407</v>
      </c>
      <c r="DB11" s="94"/>
      <c r="DC11" s="94"/>
      <c r="DD11" s="84" t="s">
        <v>408</v>
      </c>
      <c r="DE11" s="84"/>
      <c r="DF11" s="84"/>
      <c r="DG11" s="94" t="s">
        <v>409</v>
      </c>
      <c r="DH11" s="94"/>
      <c r="DI11" s="94"/>
      <c r="DJ11" s="94" t="s">
        <v>410</v>
      </c>
      <c r="DK11" s="94"/>
      <c r="DL11" s="94"/>
      <c r="DM11" s="94" t="s">
        <v>411</v>
      </c>
      <c r="DN11" s="94"/>
      <c r="DO11" s="94"/>
      <c r="DP11" s="93" t="s">
        <v>396</v>
      </c>
      <c r="DQ11" s="97"/>
      <c r="DR11" s="98"/>
      <c r="DS11" s="93" t="s">
        <v>397</v>
      </c>
      <c r="DT11" s="97"/>
      <c r="DU11" s="98"/>
      <c r="DV11" s="93" t="s">
        <v>398</v>
      </c>
      <c r="DW11" s="97"/>
      <c r="DX11" s="98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3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3" t="s">
        <v>437</v>
      </c>
      <c r="GH11" s="97"/>
      <c r="GI11" s="98"/>
      <c r="GJ11" s="93" t="s">
        <v>427</v>
      </c>
      <c r="GK11" s="97"/>
      <c r="GL11" s="98"/>
      <c r="GM11" s="93" t="s">
        <v>428</v>
      </c>
      <c r="GN11" s="97"/>
      <c r="GO11" s="98"/>
      <c r="GP11" s="93" t="s">
        <v>429</v>
      </c>
      <c r="GQ11" s="97"/>
      <c r="GR11" s="98"/>
      <c r="GS11" s="93" t="s">
        <v>430</v>
      </c>
      <c r="GT11" s="97"/>
      <c r="GU11" s="98"/>
      <c r="GV11" s="93" t="s">
        <v>439</v>
      </c>
      <c r="GW11" s="97"/>
      <c r="GX11" s="98"/>
      <c r="GY11" s="93" t="s">
        <v>440</v>
      </c>
      <c r="GZ11" s="97"/>
      <c r="HA11" s="98"/>
      <c r="HB11" s="93" t="s">
        <v>441</v>
      </c>
      <c r="HC11" s="97"/>
      <c r="HD11" s="98"/>
      <c r="HE11" s="93" t="s">
        <v>442</v>
      </c>
      <c r="HF11" s="97"/>
      <c r="HG11" s="98"/>
      <c r="HH11" s="93" t="s">
        <v>443</v>
      </c>
      <c r="HI11" s="97"/>
      <c r="HJ11" s="98"/>
      <c r="HK11" s="93" t="s">
        <v>444</v>
      </c>
      <c r="HL11" s="97"/>
      <c r="HM11" s="98"/>
      <c r="HN11" s="93" t="s">
        <v>445</v>
      </c>
      <c r="HO11" s="97"/>
      <c r="HP11" s="98"/>
      <c r="HQ11" s="93" t="s">
        <v>446</v>
      </c>
      <c r="HR11" s="97"/>
      <c r="HS11" s="98"/>
      <c r="HT11" s="98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3"/>
      <c r="KW11" s="84" t="s">
        <v>464</v>
      </c>
      <c r="KX11" s="84"/>
      <c r="KY11" s="93"/>
      <c r="KZ11" s="84" t="s">
        <v>465</v>
      </c>
      <c r="LA11" s="84"/>
      <c r="LB11" s="93"/>
      <c r="LC11" s="84" t="s">
        <v>466</v>
      </c>
      <c r="LD11" s="84"/>
      <c r="LE11" s="84"/>
    </row>
    <row r="12" spans="1:317" ht="110.25" customHeight="1" thickBot="1" x14ac:dyDescent="0.3">
      <c r="A12" s="119"/>
      <c r="B12" s="119"/>
      <c r="C12" s="80" t="s">
        <v>467</v>
      </c>
      <c r="D12" s="81"/>
      <c r="E12" s="82"/>
      <c r="F12" s="80" t="s">
        <v>471</v>
      </c>
      <c r="G12" s="81"/>
      <c r="H12" s="82"/>
      <c r="I12" s="80" t="s">
        <v>475</v>
      </c>
      <c r="J12" s="81"/>
      <c r="K12" s="82"/>
      <c r="L12" s="80" t="s">
        <v>479</v>
      </c>
      <c r="M12" s="81"/>
      <c r="N12" s="82"/>
      <c r="O12" s="80" t="s">
        <v>483</v>
      </c>
      <c r="P12" s="81"/>
      <c r="Q12" s="82"/>
      <c r="R12" s="80" t="s">
        <v>484</v>
      </c>
      <c r="S12" s="81"/>
      <c r="T12" s="82"/>
      <c r="U12" s="80" t="s">
        <v>488</v>
      </c>
      <c r="V12" s="81"/>
      <c r="W12" s="82"/>
      <c r="X12" s="80" t="s">
        <v>493</v>
      </c>
      <c r="Y12" s="81"/>
      <c r="Z12" s="82"/>
      <c r="AA12" s="80" t="s">
        <v>497</v>
      </c>
      <c r="AB12" s="81"/>
      <c r="AC12" s="82"/>
      <c r="AD12" s="80" t="s">
        <v>501</v>
      </c>
      <c r="AE12" s="81"/>
      <c r="AF12" s="82"/>
      <c r="AG12" s="80" t="s">
        <v>505</v>
      </c>
      <c r="AH12" s="81"/>
      <c r="AI12" s="82"/>
      <c r="AJ12" s="80" t="s">
        <v>508</v>
      </c>
      <c r="AK12" s="81"/>
      <c r="AL12" s="82"/>
      <c r="AM12" s="80" t="s">
        <v>511</v>
      </c>
      <c r="AN12" s="81"/>
      <c r="AO12" s="82"/>
      <c r="AP12" s="80" t="s">
        <v>514</v>
      </c>
      <c r="AQ12" s="81"/>
      <c r="AR12" s="82"/>
      <c r="AS12" s="80" t="s">
        <v>518</v>
      </c>
      <c r="AT12" s="81"/>
      <c r="AU12" s="82"/>
      <c r="AV12" s="80" t="s">
        <v>521</v>
      </c>
      <c r="AW12" s="81"/>
      <c r="AX12" s="82"/>
      <c r="AY12" s="80" t="s">
        <v>525</v>
      </c>
      <c r="AZ12" s="81"/>
      <c r="BA12" s="82"/>
      <c r="BB12" s="80" t="s">
        <v>529</v>
      </c>
      <c r="BC12" s="81"/>
      <c r="BD12" s="82"/>
      <c r="BE12" s="80" t="s">
        <v>533</v>
      </c>
      <c r="BF12" s="81"/>
      <c r="BG12" s="82"/>
      <c r="BH12" s="80" t="s">
        <v>537</v>
      </c>
      <c r="BI12" s="81"/>
      <c r="BJ12" s="82"/>
      <c r="BK12" s="80" t="s">
        <v>539</v>
      </c>
      <c r="BL12" s="81"/>
      <c r="BM12" s="82"/>
      <c r="BN12" s="80" t="s">
        <v>541</v>
      </c>
      <c r="BO12" s="81"/>
      <c r="BP12" s="82"/>
      <c r="BQ12" s="80" t="s">
        <v>543</v>
      </c>
      <c r="BR12" s="81"/>
      <c r="BS12" s="82"/>
      <c r="BT12" s="80" t="s">
        <v>547</v>
      </c>
      <c r="BU12" s="81"/>
      <c r="BV12" s="82"/>
      <c r="BW12" s="80" t="s">
        <v>550</v>
      </c>
      <c r="BX12" s="81"/>
      <c r="BY12" s="82"/>
      <c r="BZ12" s="80" t="s">
        <v>553</v>
      </c>
      <c r="CA12" s="81"/>
      <c r="CB12" s="82"/>
      <c r="CC12" s="80" t="s">
        <v>555</v>
      </c>
      <c r="CD12" s="81"/>
      <c r="CE12" s="82"/>
      <c r="CF12" s="80" t="s">
        <v>557</v>
      </c>
      <c r="CG12" s="81"/>
      <c r="CH12" s="82"/>
      <c r="CI12" s="80" t="s">
        <v>561</v>
      </c>
      <c r="CJ12" s="81"/>
      <c r="CK12" s="82"/>
      <c r="CL12" s="80" t="s">
        <v>565</v>
      </c>
      <c r="CM12" s="81"/>
      <c r="CN12" s="82"/>
      <c r="CO12" s="80" t="s">
        <v>569</v>
      </c>
      <c r="CP12" s="81"/>
      <c r="CQ12" s="82"/>
      <c r="CR12" s="80" t="s">
        <v>573</v>
      </c>
      <c r="CS12" s="81"/>
      <c r="CT12" s="82"/>
      <c r="CU12" s="80" t="s">
        <v>575</v>
      </c>
      <c r="CV12" s="81"/>
      <c r="CW12" s="82"/>
      <c r="CX12" s="80" t="s">
        <v>579</v>
      </c>
      <c r="CY12" s="81"/>
      <c r="CZ12" s="82"/>
      <c r="DA12" s="80" t="s">
        <v>582</v>
      </c>
      <c r="DB12" s="81"/>
      <c r="DC12" s="82"/>
      <c r="DD12" s="80" t="s">
        <v>586</v>
      </c>
      <c r="DE12" s="81"/>
      <c r="DF12" s="82"/>
      <c r="DG12" s="80" t="s">
        <v>589</v>
      </c>
      <c r="DH12" s="81"/>
      <c r="DI12" s="82"/>
      <c r="DJ12" s="80" t="s">
        <v>593</v>
      </c>
      <c r="DK12" s="81"/>
      <c r="DL12" s="82"/>
      <c r="DM12" s="80" t="s">
        <v>597</v>
      </c>
      <c r="DN12" s="81"/>
      <c r="DO12" s="82"/>
      <c r="DP12" s="80" t="s">
        <v>598</v>
      </c>
      <c r="DQ12" s="81"/>
      <c r="DR12" s="82"/>
      <c r="DS12" s="80" t="s">
        <v>601</v>
      </c>
      <c r="DT12" s="81"/>
      <c r="DU12" s="82"/>
      <c r="DV12" s="126" t="s">
        <v>604</v>
      </c>
      <c r="DW12" s="127"/>
      <c r="DX12" s="128"/>
      <c r="DY12" s="80" t="s">
        <v>608</v>
      </c>
      <c r="DZ12" s="81"/>
      <c r="EA12" s="82"/>
      <c r="EB12" s="80" t="s">
        <v>612</v>
      </c>
      <c r="EC12" s="81"/>
      <c r="ED12" s="82"/>
      <c r="EE12" s="80" t="s">
        <v>613</v>
      </c>
      <c r="EF12" s="81"/>
      <c r="EG12" s="82"/>
      <c r="EH12" s="80" t="s">
        <v>616</v>
      </c>
      <c r="EI12" s="81"/>
      <c r="EJ12" s="82"/>
      <c r="EK12" s="80" t="s">
        <v>617</v>
      </c>
      <c r="EL12" s="81"/>
      <c r="EM12" s="82"/>
      <c r="EN12" s="80" t="s">
        <v>620</v>
      </c>
      <c r="EO12" s="81"/>
      <c r="EP12" s="82"/>
      <c r="EQ12" s="80" t="s">
        <v>624</v>
      </c>
      <c r="ER12" s="81"/>
      <c r="ES12" s="82"/>
      <c r="ET12" s="80" t="s">
        <v>628</v>
      </c>
      <c r="EU12" s="81"/>
      <c r="EV12" s="82"/>
      <c r="EW12" s="80" t="s">
        <v>631</v>
      </c>
      <c r="EX12" s="81"/>
      <c r="EY12" s="82"/>
      <c r="EZ12" s="80" t="s">
        <v>634</v>
      </c>
      <c r="FA12" s="81"/>
      <c r="FB12" s="82"/>
      <c r="FC12" s="80" t="s">
        <v>638</v>
      </c>
      <c r="FD12" s="81"/>
      <c r="FE12" s="82"/>
      <c r="FF12" s="80" t="s">
        <v>642</v>
      </c>
      <c r="FG12" s="81"/>
      <c r="FH12" s="82"/>
      <c r="FI12" s="80" t="s">
        <v>646</v>
      </c>
      <c r="FJ12" s="81"/>
      <c r="FK12" s="82"/>
      <c r="FL12" s="80" t="s">
        <v>648</v>
      </c>
      <c r="FM12" s="81"/>
      <c r="FN12" s="82"/>
      <c r="FO12" s="80" t="s">
        <v>650</v>
      </c>
      <c r="FP12" s="81"/>
      <c r="FQ12" s="82"/>
      <c r="FR12" s="80" t="s">
        <v>652</v>
      </c>
      <c r="FS12" s="81"/>
      <c r="FT12" s="82"/>
      <c r="FU12" s="80" t="s">
        <v>653</v>
      </c>
      <c r="FV12" s="81"/>
      <c r="FW12" s="82"/>
      <c r="FX12" s="80" t="s">
        <v>654</v>
      </c>
      <c r="FY12" s="81"/>
      <c r="FZ12" s="82"/>
      <c r="GA12" s="80" t="s">
        <v>658</v>
      </c>
      <c r="GB12" s="81"/>
      <c r="GC12" s="82"/>
      <c r="GD12" s="80" t="s">
        <v>661</v>
      </c>
      <c r="GE12" s="81"/>
      <c r="GF12" s="82"/>
      <c r="GG12" s="80" t="s">
        <v>665</v>
      </c>
      <c r="GH12" s="81"/>
      <c r="GI12" s="82"/>
      <c r="GJ12" s="80" t="s">
        <v>667</v>
      </c>
      <c r="GK12" s="81"/>
      <c r="GL12" s="82"/>
      <c r="GM12" s="80" t="s">
        <v>669</v>
      </c>
      <c r="GN12" s="81"/>
      <c r="GO12" s="82"/>
      <c r="GP12" s="80" t="s">
        <v>673</v>
      </c>
      <c r="GQ12" s="81"/>
      <c r="GR12" s="82"/>
      <c r="GS12" s="80" t="s">
        <v>675</v>
      </c>
      <c r="GT12" s="81"/>
      <c r="GU12" s="82"/>
      <c r="GV12" s="80" t="s">
        <v>678</v>
      </c>
      <c r="GW12" s="81"/>
      <c r="GX12" s="82"/>
      <c r="GY12" s="80" t="s">
        <v>682</v>
      </c>
      <c r="GZ12" s="81"/>
      <c r="HA12" s="82"/>
      <c r="HB12" s="80" t="s">
        <v>685</v>
      </c>
      <c r="HC12" s="81"/>
      <c r="HD12" s="82"/>
      <c r="HE12" s="80" t="s">
        <v>686</v>
      </c>
      <c r="HF12" s="81"/>
      <c r="HG12" s="82"/>
      <c r="HH12" s="80" t="s">
        <v>690</v>
      </c>
      <c r="HI12" s="81"/>
      <c r="HJ12" s="82"/>
      <c r="HK12" s="80" t="s">
        <v>694</v>
      </c>
      <c r="HL12" s="81"/>
      <c r="HM12" s="82"/>
      <c r="HN12" s="80" t="s">
        <v>698</v>
      </c>
      <c r="HO12" s="81"/>
      <c r="HP12" s="82"/>
      <c r="HQ12" s="80" t="s">
        <v>699</v>
      </c>
      <c r="HR12" s="81"/>
      <c r="HS12" s="82"/>
      <c r="HT12" s="80" t="s">
        <v>700</v>
      </c>
      <c r="HU12" s="81"/>
      <c r="HV12" s="82"/>
      <c r="HW12" s="80" t="s">
        <v>704</v>
      </c>
      <c r="HX12" s="81"/>
      <c r="HY12" s="82"/>
      <c r="HZ12" s="80" t="s">
        <v>706</v>
      </c>
      <c r="IA12" s="81"/>
      <c r="IB12" s="82"/>
      <c r="IC12" s="80" t="s">
        <v>708</v>
      </c>
      <c r="ID12" s="81"/>
      <c r="IE12" s="82"/>
      <c r="IF12" s="80" t="s">
        <v>712</v>
      </c>
      <c r="IG12" s="81"/>
      <c r="IH12" s="82"/>
      <c r="II12" s="80" t="s">
        <v>713</v>
      </c>
      <c r="IJ12" s="81"/>
      <c r="IK12" s="82"/>
      <c r="IL12" s="80" t="s">
        <v>715</v>
      </c>
      <c r="IM12" s="81"/>
      <c r="IN12" s="82"/>
      <c r="IO12" s="80" t="s">
        <v>719</v>
      </c>
      <c r="IP12" s="81"/>
      <c r="IQ12" s="82"/>
      <c r="IR12" s="80" t="s">
        <v>722</v>
      </c>
      <c r="IS12" s="81"/>
      <c r="IT12" s="82"/>
      <c r="IU12" s="80" t="s">
        <v>726</v>
      </c>
      <c r="IV12" s="81"/>
      <c r="IW12" s="82"/>
      <c r="IX12" s="80" t="s">
        <v>728</v>
      </c>
      <c r="IY12" s="81"/>
      <c r="IZ12" s="82"/>
      <c r="JA12" s="80" t="s">
        <v>732</v>
      </c>
      <c r="JB12" s="81"/>
      <c r="JC12" s="82"/>
      <c r="JD12" s="80" t="s">
        <v>736</v>
      </c>
      <c r="JE12" s="81"/>
      <c r="JF12" s="82"/>
      <c r="JG12" s="80" t="s">
        <v>738</v>
      </c>
      <c r="JH12" s="81"/>
      <c r="JI12" s="82"/>
      <c r="JJ12" s="80" t="s">
        <v>742</v>
      </c>
      <c r="JK12" s="81"/>
      <c r="JL12" s="82"/>
      <c r="JM12" s="80" t="s">
        <v>745</v>
      </c>
      <c r="JN12" s="81"/>
      <c r="JO12" s="82"/>
      <c r="JP12" s="80" t="s">
        <v>749</v>
      </c>
      <c r="JQ12" s="81"/>
      <c r="JR12" s="82"/>
      <c r="JS12" s="80" t="s">
        <v>750</v>
      </c>
      <c r="JT12" s="81"/>
      <c r="JU12" s="82"/>
      <c r="JV12" s="80" t="s">
        <v>754</v>
      </c>
      <c r="JW12" s="81"/>
      <c r="JX12" s="82"/>
      <c r="JY12" s="80" t="s">
        <v>758</v>
      </c>
      <c r="JZ12" s="81"/>
      <c r="KA12" s="82"/>
      <c r="KB12" s="80" t="s">
        <v>762</v>
      </c>
      <c r="KC12" s="81"/>
      <c r="KD12" s="82"/>
      <c r="KE12" s="80" t="s">
        <v>766</v>
      </c>
      <c r="KF12" s="81"/>
      <c r="KG12" s="82"/>
      <c r="KH12" s="80" t="s">
        <v>770</v>
      </c>
      <c r="KI12" s="81"/>
      <c r="KJ12" s="82"/>
      <c r="KK12" s="80" t="s">
        <v>773</v>
      </c>
      <c r="KL12" s="81"/>
      <c r="KM12" s="82"/>
      <c r="KN12" s="80" t="s">
        <v>776</v>
      </c>
      <c r="KO12" s="81"/>
      <c r="KP12" s="82"/>
      <c r="KQ12" s="80" t="s">
        <v>779</v>
      </c>
      <c r="KR12" s="81"/>
      <c r="KS12" s="82"/>
      <c r="KT12" s="80" t="s">
        <v>783</v>
      </c>
      <c r="KU12" s="81"/>
      <c r="KV12" s="82"/>
      <c r="KW12" s="80" t="s">
        <v>785</v>
      </c>
      <c r="KX12" s="81"/>
      <c r="KY12" s="82"/>
      <c r="KZ12" s="80" t="s">
        <v>787</v>
      </c>
      <c r="LA12" s="81"/>
      <c r="LB12" s="82"/>
      <c r="LC12" s="80" t="s">
        <v>788</v>
      </c>
      <c r="LD12" s="81"/>
      <c r="LE12" s="82"/>
    </row>
    <row r="13" spans="1:317" ht="108.75" thickBot="1" x14ac:dyDescent="0.3">
      <c r="A13" s="119"/>
      <c r="B13" s="119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112" t="s">
        <v>789</v>
      </c>
      <c r="B39" s="113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114" t="s">
        <v>3195</v>
      </c>
      <c r="B40" s="115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3197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7"/>
  <sheetViews>
    <sheetView tabSelected="1" zoomScale="92" zoomScaleNormal="92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K42" sqref="K4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79" t="s">
        <v>3191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9" t="s">
        <v>0</v>
      </c>
      <c r="B4" s="11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1" t="s">
        <v>2</v>
      </c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 t="s">
        <v>2</v>
      </c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91"/>
      <c r="DG4" s="151" t="s">
        <v>2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30" t="s">
        <v>181</v>
      </c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1"/>
      <c r="FO4" s="100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46" t="s">
        <v>244</v>
      </c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89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90"/>
      <c r="IR4" s="146" t="s">
        <v>244</v>
      </c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91" t="s">
        <v>244</v>
      </c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122"/>
      <c r="KZ4" s="103" t="s">
        <v>291</v>
      </c>
      <c r="LA4" s="134"/>
      <c r="LB4" s="134"/>
      <c r="LC4" s="134"/>
      <c r="LD4" s="134"/>
      <c r="LE4" s="134"/>
      <c r="LF4" s="134"/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34"/>
      <c r="MN4" s="134"/>
      <c r="MO4" s="134"/>
      <c r="MP4" s="134"/>
      <c r="MQ4" s="134"/>
      <c r="MR4" s="134"/>
      <c r="MS4" s="134"/>
      <c r="MT4" s="134"/>
      <c r="MU4" s="134"/>
      <c r="MV4" s="134"/>
      <c r="MW4" s="134"/>
      <c r="MX4" s="134"/>
      <c r="MY4" s="134"/>
      <c r="MZ4" s="134"/>
      <c r="NA4" s="134"/>
      <c r="NB4" s="134"/>
      <c r="NC4" s="134"/>
      <c r="ND4" s="134"/>
      <c r="NE4" s="134"/>
      <c r="NF4" s="134"/>
      <c r="NG4" s="134"/>
      <c r="NH4" s="134"/>
      <c r="NI4" s="134"/>
      <c r="NJ4" s="135"/>
    </row>
    <row r="5" spans="1:374" ht="15.75" customHeight="1" x14ac:dyDescent="0.25">
      <c r="A5" s="119"/>
      <c r="B5" s="119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 t="s">
        <v>86</v>
      </c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84" t="s">
        <v>3</v>
      </c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93"/>
      <c r="DG5" s="84" t="s">
        <v>896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25" t="s">
        <v>906</v>
      </c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9"/>
      <c r="FO5" s="94" t="s">
        <v>387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85" t="s">
        <v>245</v>
      </c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7"/>
      <c r="HT5" s="152" t="s">
        <v>426</v>
      </c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45" t="s">
        <v>438</v>
      </c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85" t="s">
        <v>246</v>
      </c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86"/>
      <c r="KO5" s="86"/>
      <c r="KP5" s="86"/>
      <c r="KQ5" s="86"/>
      <c r="KR5" s="86"/>
      <c r="KS5" s="86"/>
      <c r="KT5" s="86"/>
      <c r="KU5" s="86"/>
      <c r="KV5" s="86"/>
      <c r="KW5" s="86"/>
      <c r="KX5" s="86"/>
      <c r="KY5" s="87"/>
      <c r="KZ5" s="93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75" hidden="1" x14ac:dyDescent="0.25">
      <c r="A6" s="119"/>
      <c r="B6" s="119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19"/>
      <c r="B7" s="11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19"/>
      <c r="B8" s="119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19"/>
      <c r="B9" s="119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19"/>
      <c r="B10" s="119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119"/>
      <c r="B11" s="119"/>
      <c r="C11" s="110" t="s">
        <v>791</v>
      </c>
      <c r="D11" s="111" t="s">
        <v>5</v>
      </c>
      <c r="E11" s="111" t="s">
        <v>6</v>
      </c>
      <c r="F11" s="94" t="s">
        <v>874</v>
      </c>
      <c r="G11" s="94" t="s">
        <v>7</v>
      </c>
      <c r="H11" s="94" t="s">
        <v>8</v>
      </c>
      <c r="I11" s="94" t="s">
        <v>792</v>
      </c>
      <c r="J11" s="94" t="s">
        <v>9</v>
      </c>
      <c r="K11" s="94" t="s">
        <v>10</v>
      </c>
      <c r="L11" s="111" t="s">
        <v>793</v>
      </c>
      <c r="M11" s="111" t="s">
        <v>9</v>
      </c>
      <c r="N11" s="111" t="s">
        <v>10</v>
      </c>
      <c r="O11" s="111" t="s">
        <v>794</v>
      </c>
      <c r="P11" s="111" t="s">
        <v>11</v>
      </c>
      <c r="Q11" s="111" t="s">
        <v>4</v>
      </c>
      <c r="R11" s="111" t="s">
        <v>795</v>
      </c>
      <c r="S11" s="111" t="s">
        <v>6</v>
      </c>
      <c r="T11" s="111" t="s">
        <v>12</v>
      </c>
      <c r="U11" s="111" t="s">
        <v>796</v>
      </c>
      <c r="V11" s="111" t="s">
        <v>6</v>
      </c>
      <c r="W11" s="111" t="s">
        <v>12</v>
      </c>
      <c r="X11" s="108" t="s">
        <v>797</v>
      </c>
      <c r="Y11" s="109" t="s">
        <v>10</v>
      </c>
      <c r="Z11" s="110" t="s">
        <v>13</v>
      </c>
      <c r="AA11" s="111" t="s">
        <v>798</v>
      </c>
      <c r="AB11" s="111" t="s">
        <v>14</v>
      </c>
      <c r="AC11" s="111" t="s">
        <v>15</v>
      </c>
      <c r="AD11" s="111" t="s">
        <v>799</v>
      </c>
      <c r="AE11" s="111" t="s">
        <v>4</v>
      </c>
      <c r="AF11" s="111" t="s">
        <v>5</v>
      </c>
      <c r="AG11" s="111" t="s">
        <v>800</v>
      </c>
      <c r="AH11" s="111" t="s">
        <v>12</v>
      </c>
      <c r="AI11" s="111" t="s">
        <v>7</v>
      </c>
      <c r="AJ11" s="102" t="s">
        <v>875</v>
      </c>
      <c r="AK11" s="125"/>
      <c r="AL11" s="125"/>
      <c r="AM11" s="102" t="s">
        <v>801</v>
      </c>
      <c r="AN11" s="125"/>
      <c r="AO11" s="125"/>
      <c r="AP11" s="102" t="s">
        <v>802</v>
      </c>
      <c r="AQ11" s="125"/>
      <c r="AR11" s="125"/>
      <c r="AS11" s="102" t="s">
        <v>803</v>
      </c>
      <c r="AT11" s="125"/>
      <c r="AU11" s="125"/>
      <c r="AV11" s="102" t="s">
        <v>804</v>
      </c>
      <c r="AW11" s="125"/>
      <c r="AX11" s="125"/>
      <c r="AY11" s="102" t="s">
        <v>805</v>
      </c>
      <c r="AZ11" s="125"/>
      <c r="BA11" s="125"/>
      <c r="BB11" s="110" t="s">
        <v>806</v>
      </c>
      <c r="BC11" s="111"/>
      <c r="BD11" s="111"/>
      <c r="BE11" s="108" t="s">
        <v>876</v>
      </c>
      <c r="BF11" s="109"/>
      <c r="BG11" s="110"/>
      <c r="BH11" s="108" t="s">
        <v>807</v>
      </c>
      <c r="BI11" s="109"/>
      <c r="BJ11" s="110"/>
      <c r="BK11" s="111" t="s">
        <v>808</v>
      </c>
      <c r="BL11" s="111"/>
      <c r="BM11" s="111"/>
      <c r="BN11" s="111" t="s">
        <v>809</v>
      </c>
      <c r="BO11" s="111"/>
      <c r="BP11" s="111"/>
      <c r="BQ11" s="111" t="s">
        <v>810</v>
      </c>
      <c r="BR11" s="111"/>
      <c r="BS11" s="111"/>
      <c r="BT11" s="107" t="s">
        <v>811</v>
      </c>
      <c r="BU11" s="107"/>
      <c r="BV11" s="107"/>
      <c r="BW11" s="111" t="s">
        <v>812</v>
      </c>
      <c r="BX11" s="111"/>
      <c r="BY11" s="111"/>
      <c r="BZ11" s="111" t="s">
        <v>813</v>
      </c>
      <c r="CA11" s="111"/>
      <c r="CB11" s="111"/>
      <c r="CC11" s="111" t="s">
        <v>814</v>
      </c>
      <c r="CD11" s="111"/>
      <c r="CE11" s="111"/>
      <c r="CF11" s="111" t="s">
        <v>815</v>
      </c>
      <c r="CG11" s="111"/>
      <c r="CH11" s="111"/>
      <c r="CI11" s="111" t="s">
        <v>877</v>
      </c>
      <c r="CJ11" s="111"/>
      <c r="CK11" s="111"/>
      <c r="CL11" s="104" t="s">
        <v>816</v>
      </c>
      <c r="CM11" s="104"/>
      <c r="CN11" s="104"/>
      <c r="CO11" s="104" t="s">
        <v>817</v>
      </c>
      <c r="CP11" s="104"/>
      <c r="CQ11" s="105"/>
      <c r="CR11" s="94" t="s">
        <v>818</v>
      </c>
      <c r="CS11" s="94"/>
      <c r="CT11" s="94"/>
      <c r="CU11" s="94" t="s">
        <v>819</v>
      </c>
      <c r="CV11" s="94"/>
      <c r="CW11" s="94"/>
      <c r="CX11" s="84" t="s">
        <v>820</v>
      </c>
      <c r="CY11" s="84"/>
      <c r="CZ11" s="84"/>
      <c r="DA11" s="94" t="s">
        <v>821</v>
      </c>
      <c r="DB11" s="94"/>
      <c r="DC11" s="94"/>
      <c r="DD11" s="94" t="s">
        <v>822</v>
      </c>
      <c r="DE11" s="94"/>
      <c r="DF11" s="102"/>
      <c r="DG11" s="94" t="s">
        <v>878</v>
      </c>
      <c r="DH11" s="94"/>
      <c r="DI11" s="94"/>
      <c r="DJ11" s="94" t="s">
        <v>897</v>
      </c>
      <c r="DK11" s="94"/>
      <c r="DL11" s="94"/>
      <c r="DM11" s="94" t="s">
        <v>898</v>
      </c>
      <c r="DN11" s="94"/>
      <c r="DO11" s="94"/>
      <c r="DP11" s="94" t="s">
        <v>899</v>
      </c>
      <c r="DQ11" s="94"/>
      <c r="DR11" s="94"/>
      <c r="DS11" s="94" t="s">
        <v>900</v>
      </c>
      <c r="DT11" s="94"/>
      <c r="DU11" s="94"/>
      <c r="DV11" s="94" t="s">
        <v>901</v>
      </c>
      <c r="DW11" s="94"/>
      <c r="DX11" s="94"/>
      <c r="DY11" s="94" t="s">
        <v>902</v>
      </c>
      <c r="DZ11" s="94"/>
      <c r="EA11" s="94"/>
      <c r="EB11" s="94" t="s">
        <v>903</v>
      </c>
      <c r="EC11" s="94"/>
      <c r="ED11" s="94"/>
      <c r="EE11" s="94" t="s">
        <v>904</v>
      </c>
      <c r="EF11" s="94"/>
      <c r="EG11" s="94"/>
      <c r="EH11" s="94" t="s">
        <v>905</v>
      </c>
      <c r="EI11" s="94"/>
      <c r="EJ11" s="94"/>
      <c r="EK11" s="97" t="s">
        <v>823</v>
      </c>
      <c r="EL11" s="97"/>
      <c r="EM11" s="98"/>
      <c r="EN11" s="93" t="s">
        <v>879</v>
      </c>
      <c r="EO11" s="97"/>
      <c r="EP11" s="98"/>
      <c r="EQ11" s="93" t="s">
        <v>824</v>
      </c>
      <c r="ER11" s="97"/>
      <c r="ES11" s="98"/>
      <c r="ET11" s="84" t="s">
        <v>825</v>
      </c>
      <c r="EU11" s="84"/>
      <c r="EV11" s="84"/>
      <c r="EW11" s="84" t="s">
        <v>826</v>
      </c>
      <c r="EX11" s="84"/>
      <c r="EY11" s="84"/>
      <c r="EZ11" s="84" t="s">
        <v>827</v>
      </c>
      <c r="FA11" s="84"/>
      <c r="FB11" s="84"/>
      <c r="FC11" s="84" t="s">
        <v>828</v>
      </c>
      <c r="FD11" s="84"/>
      <c r="FE11" s="84"/>
      <c r="FF11" s="84" t="s">
        <v>829</v>
      </c>
      <c r="FG11" s="84"/>
      <c r="FH11" s="93"/>
      <c r="FI11" s="84" t="s">
        <v>830</v>
      </c>
      <c r="FJ11" s="84"/>
      <c r="FK11" s="84"/>
      <c r="FL11" s="84" t="s">
        <v>907</v>
      </c>
      <c r="FM11" s="84"/>
      <c r="FN11" s="84"/>
      <c r="FO11" s="84" t="s">
        <v>831</v>
      </c>
      <c r="FP11" s="84"/>
      <c r="FQ11" s="84"/>
      <c r="FR11" s="84" t="s">
        <v>880</v>
      </c>
      <c r="FS11" s="84"/>
      <c r="FT11" s="84"/>
      <c r="FU11" s="84" t="s">
        <v>832</v>
      </c>
      <c r="FV11" s="84"/>
      <c r="FW11" s="84"/>
      <c r="FX11" s="84" t="s">
        <v>833</v>
      </c>
      <c r="FY11" s="84"/>
      <c r="FZ11" s="84"/>
      <c r="GA11" s="84" t="s">
        <v>834</v>
      </c>
      <c r="GB11" s="84"/>
      <c r="GC11" s="84"/>
      <c r="GD11" s="84" t="s">
        <v>835</v>
      </c>
      <c r="GE11" s="84"/>
      <c r="GF11" s="84"/>
      <c r="GG11" s="84" t="s">
        <v>836</v>
      </c>
      <c r="GH11" s="84"/>
      <c r="GI11" s="84"/>
      <c r="GJ11" s="84" t="s">
        <v>837</v>
      </c>
      <c r="GK11" s="84"/>
      <c r="GL11" s="84"/>
      <c r="GM11" s="84" t="s">
        <v>838</v>
      </c>
      <c r="GN11" s="84"/>
      <c r="GO11" s="84"/>
      <c r="GP11" s="84" t="s">
        <v>839</v>
      </c>
      <c r="GQ11" s="84"/>
      <c r="GR11" s="84"/>
      <c r="GS11" s="84" t="s">
        <v>840</v>
      </c>
      <c r="GT11" s="84"/>
      <c r="GU11" s="84"/>
      <c r="GV11" s="84" t="s">
        <v>881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93" t="s">
        <v>843</v>
      </c>
      <c r="HF11" s="97"/>
      <c r="HG11" s="98"/>
      <c r="HH11" s="93" t="s">
        <v>844</v>
      </c>
      <c r="HI11" s="97"/>
      <c r="HJ11" s="98"/>
      <c r="HK11" s="93" t="s">
        <v>845</v>
      </c>
      <c r="HL11" s="97"/>
      <c r="HM11" s="98"/>
      <c r="HN11" s="93" t="s">
        <v>846</v>
      </c>
      <c r="HO11" s="97"/>
      <c r="HP11" s="98"/>
      <c r="HQ11" s="93" t="s">
        <v>847</v>
      </c>
      <c r="HR11" s="97"/>
      <c r="HS11" s="98"/>
      <c r="HT11" s="93" t="s">
        <v>882</v>
      </c>
      <c r="HU11" s="97"/>
      <c r="HV11" s="98"/>
      <c r="HW11" s="93" t="s">
        <v>883</v>
      </c>
      <c r="HX11" s="97"/>
      <c r="HY11" s="98"/>
      <c r="HZ11" s="93" t="s">
        <v>884</v>
      </c>
      <c r="IA11" s="97"/>
      <c r="IB11" s="98"/>
      <c r="IC11" s="93" t="s">
        <v>885</v>
      </c>
      <c r="ID11" s="97"/>
      <c r="IE11" s="98"/>
      <c r="IF11" s="93" t="s">
        <v>886</v>
      </c>
      <c r="IG11" s="97"/>
      <c r="IH11" s="98"/>
      <c r="II11" s="93" t="s">
        <v>887</v>
      </c>
      <c r="IJ11" s="97"/>
      <c r="IK11" s="98"/>
      <c r="IL11" s="93" t="s">
        <v>888</v>
      </c>
      <c r="IM11" s="97"/>
      <c r="IN11" s="98"/>
      <c r="IO11" s="93" t="s">
        <v>889</v>
      </c>
      <c r="IP11" s="97"/>
      <c r="IQ11" s="98"/>
      <c r="IR11" s="98" t="s">
        <v>890</v>
      </c>
      <c r="IS11" s="84"/>
      <c r="IT11" s="84"/>
      <c r="IU11" s="84" t="s">
        <v>891</v>
      </c>
      <c r="IV11" s="84"/>
      <c r="IW11" s="84"/>
      <c r="IX11" s="84" t="s">
        <v>848</v>
      </c>
      <c r="IY11" s="84"/>
      <c r="IZ11" s="84"/>
      <c r="JA11" s="84" t="s">
        <v>849</v>
      </c>
      <c r="JB11" s="84"/>
      <c r="JC11" s="84"/>
      <c r="JD11" s="84" t="s">
        <v>892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852</v>
      </c>
      <c r="JN11" s="84"/>
      <c r="JO11" s="84"/>
      <c r="JP11" s="84" t="s">
        <v>853</v>
      </c>
      <c r="JQ11" s="84"/>
      <c r="JR11" s="84"/>
      <c r="JS11" s="147" t="s">
        <v>854</v>
      </c>
      <c r="JT11" s="148"/>
      <c r="JU11" s="149"/>
      <c r="JV11" s="147" t="s">
        <v>855</v>
      </c>
      <c r="JW11" s="148"/>
      <c r="JX11" s="149"/>
      <c r="JY11" s="147" t="s">
        <v>856</v>
      </c>
      <c r="JZ11" s="148"/>
      <c r="KA11" s="149"/>
      <c r="KB11" s="147" t="s">
        <v>908</v>
      </c>
      <c r="KC11" s="148"/>
      <c r="KD11" s="149"/>
      <c r="KE11" s="147" t="s">
        <v>909</v>
      </c>
      <c r="KF11" s="148"/>
      <c r="KG11" s="149"/>
      <c r="KH11" s="147" t="s">
        <v>910</v>
      </c>
      <c r="KI11" s="148"/>
      <c r="KJ11" s="149"/>
      <c r="KK11" s="147" t="s">
        <v>911</v>
      </c>
      <c r="KL11" s="148"/>
      <c r="KM11" s="149"/>
      <c r="KN11" s="147" t="s">
        <v>912</v>
      </c>
      <c r="KO11" s="148"/>
      <c r="KP11" s="149"/>
      <c r="KQ11" s="147" t="s">
        <v>913</v>
      </c>
      <c r="KR11" s="148"/>
      <c r="KS11" s="149"/>
      <c r="KT11" s="147" t="s">
        <v>914</v>
      </c>
      <c r="KU11" s="148"/>
      <c r="KV11" s="149"/>
      <c r="KW11" s="147" t="s">
        <v>915</v>
      </c>
      <c r="KX11" s="148"/>
      <c r="KY11" s="149"/>
      <c r="KZ11" s="84" t="s">
        <v>857</v>
      </c>
      <c r="LA11" s="84"/>
      <c r="LB11" s="84"/>
      <c r="LC11" s="84" t="s">
        <v>893</v>
      </c>
      <c r="LD11" s="84"/>
      <c r="LE11" s="84"/>
      <c r="LF11" s="84" t="s">
        <v>858</v>
      </c>
      <c r="LG11" s="84"/>
      <c r="LH11" s="84"/>
      <c r="LI11" s="84" t="s">
        <v>859</v>
      </c>
      <c r="LJ11" s="84"/>
      <c r="LK11" s="84"/>
      <c r="LL11" s="84" t="s">
        <v>860</v>
      </c>
      <c r="LM11" s="84"/>
      <c r="LN11" s="84"/>
      <c r="LO11" s="84" t="s">
        <v>861</v>
      </c>
      <c r="LP11" s="84"/>
      <c r="LQ11" s="84"/>
      <c r="LR11" s="84" t="s">
        <v>862</v>
      </c>
      <c r="LS11" s="84"/>
      <c r="LT11" s="84"/>
      <c r="LU11" s="84" t="s">
        <v>863</v>
      </c>
      <c r="LV11" s="84"/>
      <c r="LW11" s="84"/>
      <c r="LX11" s="84" t="s">
        <v>864</v>
      </c>
      <c r="LY11" s="84"/>
      <c r="LZ11" s="84"/>
      <c r="MA11" s="84" t="s">
        <v>865</v>
      </c>
      <c r="MB11" s="84"/>
      <c r="MC11" s="84"/>
      <c r="MD11" s="84" t="s">
        <v>866</v>
      </c>
      <c r="ME11" s="84"/>
      <c r="MF11" s="84"/>
      <c r="MG11" s="84" t="s">
        <v>894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869</v>
      </c>
      <c r="MQ11" s="84"/>
      <c r="MR11" s="84"/>
      <c r="MS11" s="84" t="s">
        <v>870</v>
      </c>
      <c r="MT11" s="84"/>
      <c r="MU11" s="84"/>
      <c r="MV11" s="84" t="s">
        <v>871</v>
      </c>
      <c r="MW11" s="84"/>
      <c r="MX11" s="93"/>
      <c r="MY11" s="84" t="s">
        <v>872</v>
      </c>
      <c r="MZ11" s="84"/>
      <c r="NA11" s="93"/>
      <c r="NB11" s="84" t="s">
        <v>873</v>
      </c>
      <c r="NC11" s="84"/>
      <c r="ND11" s="93"/>
      <c r="NE11" s="84" t="s">
        <v>895</v>
      </c>
      <c r="NF11" s="84"/>
      <c r="NG11" s="93"/>
      <c r="NH11" s="93" t="s">
        <v>916</v>
      </c>
      <c r="NI11" s="134"/>
      <c r="NJ11" s="135"/>
    </row>
    <row r="12" spans="1:374" ht="99.75" customHeight="1" thickBot="1" x14ac:dyDescent="0.3">
      <c r="A12" s="119"/>
      <c r="B12" s="119"/>
      <c r="C12" s="80" t="s">
        <v>917</v>
      </c>
      <c r="D12" s="81"/>
      <c r="E12" s="82"/>
      <c r="F12" s="80" t="s">
        <v>919</v>
      </c>
      <c r="G12" s="81"/>
      <c r="H12" s="82"/>
      <c r="I12" s="80" t="s">
        <v>479</v>
      </c>
      <c r="J12" s="81"/>
      <c r="K12" s="82"/>
      <c r="L12" s="80" t="s">
        <v>922</v>
      </c>
      <c r="M12" s="81"/>
      <c r="N12" s="82"/>
      <c r="O12" s="80" t="s">
        <v>926</v>
      </c>
      <c r="P12" s="81"/>
      <c r="Q12" s="82"/>
      <c r="R12" s="80" t="s">
        <v>928</v>
      </c>
      <c r="S12" s="81"/>
      <c r="T12" s="82"/>
      <c r="U12" s="80" t="s">
        <v>932</v>
      </c>
      <c r="V12" s="81"/>
      <c r="W12" s="82"/>
      <c r="X12" s="80" t="s">
        <v>936</v>
      </c>
      <c r="Y12" s="81"/>
      <c r="Z12" s="82"/>
      <c r="AA12" s="80" t="s">
        <v>940</v>
      </c>
      <c r="AB12" s="81"/>
      <c r="AC12" s="82"/>
      <c r="AD12" s="80" t="s">
        <v>944</v>
      </c>
      <c r="AE12" s="81"/>
      <c r="AF12" s="82"/>
      <c r="AG12" s="80" t="s">
        <v>947</v>
      </c>
      <c r="AH12" s="81"/>
      <c r="AI12" s="82"/>
      <c r="AJ12" s="80" t="s">
        <v>951</v>
      </c>
      <c r="AK12" s="81"/>
      <c r="AL12" s="82"/>
      <c r="AM12" s="80" t="s">
        <v>953</v>
      </c>
      <c r="AN12" s="81"/>
      <c r="AO12" s="82"/>
      <c r="AP12" s="80" t="s">
        <v>956</v>
      </c>
      <c r="AQ12" s="81"/>
      <c r="AR12" s="82"/>
      <c r="AS12" s="80" t="s">
        <v>959</v>
      </c>
      <c r="AT12" s="81"/>
      <c r="AU12" s="82"/>
      <c r="AV12" s="80" t="s">
        <v>963</v>
      </c>
      <c r="AW12" s="81"/>
      <c r="AX12" s="82"/>
      <c r="AY12" s="80" t="s">
        <v>966</v>
      </c>
      <c r="AZ12" s="81"/>
      <c r="BA12" s="82"/>
      <c r="BB12" s="126" t="s">
        <v>970</v>
      </c>
      <c r="BC12" s="127"/>
      <c r="BD12" s="128"/>
      <c r="BE12" s="80" t="s">
        <v>971</v>
      </c>
      <c r="BF12" s="81"/>
      <c r="BG12" s="82"/>
      <c r="BH12" s="80" t="s">
        <v>975</v>
      </c>
      <c r="BI12" s="81"/>
      <c r="BJ12" s="82"/>
      <c r="BK12" s="80" t="s">
        <v>978</v>
      </c>
      <c r="BL12" s="81"/>
      <c r="BM12" s="82"/>
      <c r="BN12" s="80" t="s">
        <v>979</v>
      </c>
      <c r="BO12" s="81"/>
      <c r="BP12" s="82"/>
      <c r="BQ12" s="80" t="s">
        <v>983</v>
      </c>
      <c r="BR12" s="81"/>
      <c r="BS12" s="82"/>
      <c r="BT12" s="80" t="s">
        <v>985</v>
      </c>
      <c r="BU12" s="81"/>
      <c r="BV12" s="82"/>
      <c r="BW12" s="80" t="s">
        <v>989</v>
      </c>
      <c r="BX12" s="81"/>
      <c r="BY12" s="82"/>
      <c r="BZ12" s="80" t="s">
        <v>993</v>
      </c>
      <c r="CA12" s="81"/>
      <c r="CB12" s="82"/>
      <c r="CC12" s="80" t="s">
        <v>553</v>
      </c>
      <c r="CD12" s="81"/>
      <c r="CE12" s="82"/>
      <c r="CF12" s="80" t="s">
        <v>995</v>
      </c>
      <c r="CG12" s="81"/>
      <c r="CH12" s="82"/>
      <c r="CI12" s="80" t="s">
        <v>999</v>
      </c>
      <c r="CJ12" s="81"/>
      <c r="CK12" s="82"/>
      <c r="CL12" s="80" t="s">
        <v>1003</v>
      </c>
      <c r="CM12" s="81"/>
      <c r="CN12" s="82"/>
      <c r="CO12" s="80" t="s">
        <v>1005</v>
      </c>
      <c r="CP12" s="81"/>
      <c r="CQ12" s="82"/>
      <c r="CR12" s="80" t="s">
        <v>1008</v>
      </c>
      <c r="CS12" s="81"/>
      <c r="CT12" s="82"/>
      <c r="CU12" s="80" t="s">
        <v>1011</v>
      </c>
      <c r="CV12" s="81"/>
      <c r="CW12" s="82"/>
      <c r="CX12" s="80" t="s">
        <v>1013</v>
      </c>
      <c r="CY12" s="81"/>
      <c r="CZ12" s="82"/>
      <c r="DA12" s="80" t="s">
        <v>1017</v>
      </c>
      <c r="DB12" s="81"/>
      <c r="DC12" s="82"/>
      <c r="DD12" s="80" t="s">
        <v>1018</v>
      </c>
      <c r="DE12" s="81"/>
      <c r="DF12" s="82"/>
      <c r="DG12" s="80" t="s">
        <v>1022</v>
      </c>
      <c r="DH12" s="81"/>
      <c r="DI12" s="82"/>
      <c r="DJ12" s="80" t="s">
        <v>1023</v>
      </c>
      <c r="DK12" s="81"/>
      <c r="DL12" s="82"/>
      <c r="DM12" s="80" t="s">
        <v>1024</v>
      </c>
      <c r="DN12" s="81"/>
      <c r="DO12" s="82"/>
      <c r="DP12" s="80" t="s">
        <v>1028</v>
      </c>
      <c r="DQ12" s="81"/>
      <c r="DR12" s="82"/>
      <c r="DS12" s="80" t="s">
        <v>1032</v>
      </c>
      <c r="DT12" s="81"/>
      <c r="DU12" s="82"/>
      <c r="DV12" s="126" t="s">
        <v>1035</v>
      </c>
      <c r="DW12" s="127"/>
      <c r="DX12" s="128"/>
      <c r="DY12" s="80" t="s">
        <v>1038</v>
      </c>
      <c r="DZ12" s="81"/>
      <c r="EA12" s="82"/>
      <c r="EB12" s="80" t="s">
        <v>1041</v>
      </c>
      <c r="EC12" s="81"/>
      <c r="ED12" s="82"/>
      <c r="EE12" s="80" t="s">
        <v>1042</v>
      </c>
      <c r="EF12" s="81"/>
      <c r="EG12" s="82"/>
      <c r="EH12" s="80" t="s">
        <v>1046</v>
      </c>
      <c r="EI12" s="81"/>
      <c r="EJ12" s="82"/>
      <c r="EK12" s="80" t="s">
        <v>1049</v>
      </c>
      <c r="EL12" s="81"/>
      <c r="EM12" s="82"/>
      <c r="EN12" s="80" t="s">
        <v>1051</v>
      </c>
      <c r="EO12" s="81"/>
      <c r="EP12" s="82"/>
      <c r="EQ12" s="80" t="s">
        <v>1053</v>
      </c>
      <c r="ER12" s="81"/>
      <c r="ES12" s="82"/>
      <c r="ET12" s="80" t="s">
        <v>1056</v>
      </c>
      <c r="EU12" s="81"/>
      <c r="EV12" s="82"/>
      <c r="EW12" s="80" t="s">
        <v>1060</v>
      </c>
      <c r="EX12" s="81"/>
      <c r="EY12" s="82"/>
      <c r="EZ12" s="80" t="s">
        <v>1062</v>
      </c>
      <c r="FA12" s="81"/>
      <c r="FB12" s="82"/>
      <c r="FC12" s="80" t="s">
        <v>1066</v>
      </c>
      <c r="FD12" s="81"/>
      <c r="FE12" s="82"/>
      <c r="FF12" s="80" t="s">
        <v>1069</v>
      </c>
      <c r="FG12" s="81"/>
      <c r="FH12" s="82"/>
      <c r="FI12" s="80" t="s">
        <v>1073</v>
      </c>
      <c r="FJ12" s="81"/>
      <c r="FK12" s="82"/>
      <c r="FL12" s="80" t="s">
        <v>1077</v>
      </c>
      <c r="FM12" s="81"/>
      <c r="FN12" s="82"/>
      <c r="FO12" s="80" t="s">
        <v>1078</v>
      </c>
      <c r="FP12" s="81"/>
      <c r="FQ12" s="82"/>
      <c r="FR12" s="80" t="s">
        <v>1079</v>
      </c>
      <c r="FS12" s="81"/>
      <c r="FT12" s="82"/>
      <c r="FU12" s="80" t="s">
        <v>1081</v>
      </c>
      <c r="FV12" s="81"/>
      <c r="FW12" s="82"/>
      <c r="FX12" s="80" t="s">
        <v>1084</v>
      </c>
      <c r="FY12" s="81"/>
      <c r="FZ12" s="82"/>
      <c r="GA12" s="136" t="s">
        <v>1087</v>
      </c>
      <c r="GB12" s="137"/>
      <c r="GC12" s="138"/>
      <c r="GD12" s="80" t="s">
        <v>1091</v>
      </c>
      <c r="GE12" s="81"/>
      <c r="GF12" s="82"/>
      <c r="GG12" s="80" t="s">
        <v>1095</v>
      </c>
      <c r="GH12" s="81"/>
      <c r="GI12" s="82"/>
      <c r="GJ12" s="80" t="s">
        <v>1096</v>
      </c>
      <c r="GK12" s="81"/>
      <c r="GL12" s="82"/>
      <c r="GM12" s="80" t="s">
        <v>1103</v>
      </c>
      <c r="GN12" s="81"/>
      <c r="GO12" s="82"/>
      <c r="GP12" s="80" t="s">
        <v>1106</v>
      </c>
      <c r="GQ12" s="81"/>
      <c r="GR12" s="82"/>
      <c r="GS12" s="80" t="s">
        <v>1107</v>
      </c>
      <c r="GT12" s="81"/>
      <c r="GU12" s="82"/>
      <c r="GV12" s="80" t="s">
        <v>1111</v>
      </c>
      <c r="GW12" s="81"/>
      <c r="GX12" s="82"/>
      <c r="GY12" s="136" t="s">
        <v>1113</v>
      </c>
      <c r="GZ12" s="137"/>
      <c r="HA12" s="138"/>
      <c r="HB12" s="142" t="s">
        <v>1116</v>
      </c>
      <c r="HC12" s="143"/>
      <c r="HD12" s="144"/>
      <c r="HE12" s="80" t="s">
        <v>1119</v>
      </c>
      <c r="HF12" s="81"/>
      <c r="HG12" s="82"/>
      <c r="HH12" s="80" t="s">
        <v>1120</v>
      </c>
      <c r="HI12" s="81"/>
      <c r="HJ12" s="82"/>
      <c r="HK12" s="80" t="s">
        <v>1124</v>
      </c>
      <c r="HL12" s="81"/>
      <c r="HM12" s="82"/>
      <c r="HN12" s="80" t="s">
        <v>1128</v>
      </c>
      <c r="HO12" s="81"/>
      <c r="HP12" s="82"/>
      <c r="HQ12" s="80" t="s">
        <v>1132</v>
      </c>
      <c r="HR12" s="81"/>
      <c r="HS12" s="82"/>
      <c r="HT12" s="139" t="s">
        <v>1136</v>
      </c>
      <c r="HU12" s="140"/>
      <c r="HV12" s="141"/>
      <c r="HW12" s="136" t="s">
        <v>1138</v>
      </c>
      <c r="HX12" s="137"/>
      <c r="HY12" s="138"/>
      <c r="HZ12" s="136" t="s">
        <v>1142</v>
      </c>
      <c r="IA12" s="137"/>
      <c r="IB12" s="138"/>
      <c r="IC12" s="136" t="s">
        <v>1146</v>
      </c>
      <c r="ID12" s="137"/>
      <c r="IE12" s="138"/>
      <c r="IF12" s="136" t="s">
        <v>1150</v>
      </c>
      <c r="IG12" s="137"/>
      <c r="IH12" s="138"/>
      <c r="II12" s="136" t="s">
        <v>1151</v>
      </c>
      <c r="IJ12" s="137"/>
      <c r="IK12" s="138"/>
      <c r="IL12" s="136" t="s">
        <v>1155</v>
      </c>
      <c r="IM12" s="137"/>
      <c r="IN12" s="138"/>
      <c r="IO12" s="136" t="s">
        <v>1158</v>
      </c>
      <c r="IP12" s="137"/>
      <c r="IQ12" s="138"/>
      <c r="IR12" s="136" t="s">
        <v>1161</v>
      </c>
      <c r="IS12" s="137"/>
      <c r="IT12" s="138"/>
      <c r="IU12" s="136" t="s">
        <v>1162</v>
      </c>
      <c r="IV12" s="137"/>
      <c r="IW12" s="138"/>
      <c r="IX12" s="136" t="s">
        <v>1165</v>
      </c>
      <c r="IY12" s="137"/>
      <c r="IZ12" s="138"/>
      <c r="JA12" s="136" t="s">
        <v>1168</v>
      </c>
      <c r="JB12" s="137"/>
      <c r="JC12" s="138"/>
      <c r="JD12" s="136" t="s">
        <v>1172</v>
      </c>
      <c r="JE12" s="137"/>
      <c r="JF12" s="138"/>
      <c r="JG12" s="136" t="s">
        <v>1175</v>
      </c>
      <c r="JH12" s="137"/>
      <c r="JI12" s="138"/>
      <c r="JJ12" s="139" t="s">
        <v>1177</v>
      </c>
      <c r="JK12" s="140"/>
      <c r="JL12" s="141"/>
      <c r="JM12" s="136" t="s">
        <v>1181</v>
      </c>
      <c r="JN12" s="137"/>
      <c r="JO12" s="138"/>
      <c r="JP12" s="136" t="s">
        <v>1185</v>
      </c>
      <c r="JQ12" s="137"/>
      <c r="JR12" s="138"/>
      <c r="JS12" s="136" t="s">
        <v>1187</v>
      </c>
      <c r="JT12" s="137"/>
      <c r="JU12" s="138"/>
      <c r="JV12" s="136" t="s">
        <v>1188</v>
      </c>
      <c r="JW12" s="137"/>
      <c r="JX12" s="138"/>
      <c r="JY12" s="136" t="s">
        <v>1191</v>
      </c>
      <c r="JZ12" s="137"/>
      <c r="KA12" s="138"/>
      <c r="KB12" s="136" t="s">
        <v>1193</v>
      </c>
      <c r="KC12" s="137"/>
      <c r="KD12" s="138"/>
      <c r="KE12" s="136" t="s">
        <v>1197</v>
      </c>
      <c r="KF12" s="137"/>
      <c r="KG12" s="138"/>
      <c r="KH12" s="136" t="s">
        <v>1201</v>
      </c>
      <c r="KI12" s="137"/>
      <c r="KJ12" s="138"/>
      <c r="KK12" s="136" t="s">
        <v>1205</v>
      </c>
      <c r="KL12" s="137"/>
      <c r="KM12" s="138"/>
      <c r="KN12" s="136" t="s">
        <v>1207</v>
      </c>
      <c r="KO12" s="137"/>
      <c r="KP12" s="138"/>
      <c r="KQ12" s="136" t="s">
        <v>1208</v>
      </c>
      <c r="KR12" s="137"/>
      <c r="KS12" s="138"/>
      <c r="KT12" s="136" t="s">
        <v>1212</v>
      </c>
      <c r="KU12" s="137"/>
      <c r="KV12" s="138"/>
      <c r="KW12" s="136" t="s">
        <v>1216</v>
      </c>
      <c r="KX12" s="137"/>
      <c r="KY12" s="138"/>
      <c r="KZ12" s="136" t="s">
        <v>1222</v>
      </c>
      <c r="LA12" s="137"/>
      <c r="LB12" s="138"/>
      <c r="LC12" s="136" t="s">
        <v>1225</v>
      </c>
      <c r="LD12" s="137"/>
      <c r="LE12" s="138"/>
      <c r="LF12" s="136" t="s">
        <v>1227</v>
      </c>
      <c r="LG12" s="137"/>
      <c r="LH12" s="138"/>
      <c r="LI12" s="139" t="s">
        <v>1231</v>
      </c>
      <c r="LJ12" s="140"/>
      <c r="LK12" s="141"/>
      <c r="LL12" s="136" t="s">
        <v>1235</v>
      </c>
      <c r="LM12" s="137"/>
      <c r="LN12" s="138"/>
      <c r="LO12" s="136" t="s">
        <v>1236</v>
      </c>
      <c r="LP12" s="137"/>
      <c r="LQ12" s="138"/>
      <c r="LR12" s="136" t="s">
        <v>1237</v>
      </c>
      <c r="LS12" s="137"/>
      <c r="LT12" s="138"/>
      <c r="LU12" s="136" t="s">
        <v>1238</v>
      </c>
      <c r="LV12" s="137"/>
      <c r="LW12" s="138"/>
      <c r="LX12" s="136" t="s">
        <v>1241</v>
      </c>
      <c r="LY12" s="137"/>
      <c r="LZ12" s="138"/>
      <c r="MA12" s="136" t="s">
        <v>1243</v>
      </c>
      <c r="MB12" s="137"/>
      <c r="MC12" s="138"/>
      <c r="MD12" s="136" t="s">
        <v>1244</v>
      </c>
      <c r="ME12" s="137"/>
      <c r="MF12" s="138"/>
      <c r="MG12" s="136" t="s">
        <v>1248</v>
      </c>
      <c r="MH12" s="137"/>
      <c r="MI12" s="138"/>
      <c r="MJ12" s="136" t="s">
        <v>1250</v>
      </c>
      <c r="MK12" s="137"/>
      <c r="ML12" s="138"/>
      <c r="MM12" s="136" t="s">
        <v>1251</v>
      </c>
      <c r="MN12" s="137"/>
      <c r="MO12" s="138"/>
      <c r="MP12" s="136" t="s">
        <v>1254</v>
      </c>
      <c r="MQ12" s="137"/>
      <c r="MR12" s="138"/>
      <c r="MS12" s="136" t="s">
        <v>1255</v>
      </c>
      <c r="MT12" s="137"/>
      <c r="MU12" s="138"/>
      <c r="MV12" s="136" t="s">
        <v>1257</v>
      </c>
      <c r="MW12" s="137"/>
      <c r="MX12" s="138"/>
      <c r="MY12" s="136" t="s">
        <v>1261</v>
      </c>
      <c r="MZ12" s="137"/>
      <c r="NA12" s="138"/>
      <c r="NB12" s="136" t="s">
        <v>1265</v>
      </c>
      <c r="NC12" s="137"/>
      <c r="ND12" s="138"/>
      <c r="NE12" s="136" t="s">
        <v>1268</v>
      </c>
      <c r="NF12" s="137"/>
      <c r="NG12" s="138"/>
      <c r="NH12" s="136" t="s">
        <v>1271</v>
      </c>
      <c r="NI12" s="137"/>
      <c r="NJ12" s="138"/>
    </row>
    <row r="13" spans="1:374" ht="96.75" thickBot="1" x14ac:dyDescent="0.3">
      <c r="A13" s="119"/>
      <c r="B13" s="119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1" t="s">
        <v>3223</v>
      </c>
      <c r="C14" s="23"/>
      <c r="D14" s="23">
        <v>1</v>
      </c>
      <c r="E14" s="23"/>
      <c r="F14" s="4"/>
      <c r="G14" s="4">
        <v>1</v>
      </c>
      <c r="H14" s="4"/>
      <c r="I14" s="23"/>
      <c r="J14" s="23">
        <v>1</v>
      </c>
      <c r="K14" s="23"/>
      <c r="L14" s="4"/>
      <c r="M14" s="4"/>
      <c r="N14" s="4">
        <v>1</v>
      </c>
      <c r="O14" s="4"/>
      <c r="P14" s="4">
        <v>1</v>
      </c>
      <c r="Q14" s="4"/>
      <c r="R14" s="4">
        <v>1</v>
      </c>
      <c r="S14" s="4"/>
      <c r="T14" s="4"/>
      <c r="U14" s="4"/>
      <c r="V14" s="73">
        <v>1</v>
      </c>
      <c r="W14" s="73"/>
      <c r="X14" s="73"/>
      <c r="Y14" s="73">
        <v>1</v>
      </c>
      <c r="Z14" s="73"/>
      <c r="AA14" s="73"/>
      <c r="AB14" s="73"/>
      <c r="AC14" s="73">
        <v>1</v>
      </c>
      <c r="AD14" s="74"/>
      <c r="AE14" s="74">
        <v>1</v>
      </c>
      <c r="AF14" s="74"/>
      <c r="AG14" s="73"/>
      <c r="AH14" s="73"/>
      <c r="AI14" s="73">
        <v>1</v>
      </c>
      <c r="AJ14" s="23"/>
      <c r="AK14" s="23">
        <v>1</v>
      </c>
      <c r="AL14" s="23"/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13"/>
      <c r="BC14" s="13"/>
      <c r="BD14" s="13">
        <v>1</v>
      </c>
      <c r="BE14" s="13"/>
      <c r="BF14" s="13"/>
      <c r="BG14" s="23">
        <v>1</v>
      </c>
      <c r="BH14" s="23"/>
      <c r="BI14" s="23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>
        <v>1</v>
      </c>
      <c r="DT14" s="23"/>
      <c r="DU14" s="23"/>
      <c r="DV14" s="23"/>
      <c r="DW14" s="23">
        <v>1</v>
      </c>
      <c r="DX14" s="23"/>
      <c r="DY14" s="23"/>
      <c r="DZ14" s="23"/>
      <c r="EA14" s="23">
        <v>1</v>
      </c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23"/>
      <c r="EU14" s="23">
        <v>1</v>
      </c>
      <c r="EV14" s="23"/>
      <c r="EW14" s="23"/>
      <c r="EX14" s="23">
        <v>1</v>
      </c>
      <c r="EY14" s="23"/>
      <c r="EZ14" s="23"/>
      <c r="FA14" s="23"/>
      <c r="FB14" s="23">
        <v>1</v>
      </c>
      <c r="FC14" s="23"/>
      <c r="FD14" s="23">
        <v>1</v>
      </c>
      <c r="FE14" s="23"/>
      <c r="FF14" s="23"/>
      <c r="FG14" s="4">
        <v>1</v>
      </c>
      <c r="FH14" s="4"/>
      <c r="FI14" s="23"/>
      <c r="FJ14" s="23">
        <v>1</v>
      </c>
      <c r="FK14" s="23"/>
      <c r="FL14" s="23"/>
      <c r="FM14" s="23">
        <v>1</v>
      </c>
      <c r="FN14" s="23"/>
      <c r="FO14" s="23"/>
      <c r="FP14" s="23"/>
      <c r="FQ14" s="23">
        <v>1</v>
      </c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/>
      <c r="GF14" s="23">
        <v>1</v>
      </c>
      <c r="GG14" s="23"/>
      <c r="GH14" s="23"/>
      <c r="GI14" s="23">
        <v>1</v>
      </c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/>
      <c r="GW14" s="23"/>
      <c r="GX14" s="23">
        <v>1</v>
      </c>
      <c r="GY14" s="23"/>
      <c r="GZ14" s="23"/>
      <c r="HA14" s="23">
        <v>1</v>
      </c>
      <c r="HB14" s="23"/>
      <c r="HC14" s="23"/>
      <c r="HD14" s="23">
        <v>1</v>
      </c>
      <c r="HE14" s="23"/>
      <c r="HF14" s="23">
        <v>1</v>
      </c>
      <c r="HG14" s="23"/>
      <c r="HH14" s="23"/>
      <c r="HI14" s="23">
        <v>1</v>
      </c>
      <c r="HJ14" s="23"/>
      <c r="HK14" s="23"/>
      <c r="HL14" s="23"/>
      <c r="HM14" s="23">
        <v>1</v>
      </c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/>
      <c r="IB14" s="23">
        <v>1</v>
      </c>
      <c r="IC14" s="23"/>
      <c r="ID14" s="23">
        <v>1</v>
      </c>
      <c r="IE14" s="23"/>
      <c r="IF14" s="23"/>
      <c r="IG14" s="23">
        <v>1</v>
      </c>
      <c r="IH14" s="23"/>
      <c r="II14" s="23"/>
      <c r="IJ14" s="23"/>
      <c r="IK14" s="23">
        <v>1</v>
      </c>
      <c r="IL14" s="23"/>
      <c r="IM14" s="23">
        <v>1</v>
      </c>
      <c r="IN14" s="23"/>
      <c r="IO14" s="23"/>
      <c r="IP14" s="23">
        <v>1</v>
      </c>
      <c r="IQ14" s="23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>
        <v>1</v>
      </c>
      <c r="KQ14" s="23"/>
      <c r="KR14" s="23">
        <v>1</v>
      </c>
      <c r="KS14" s="23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23"/>
      <c r="LD14" s="23">
        <v>1</v>
      </c>
      <c r="LE14" s="23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/>
      <c r="LZ14" s="4">
        <v>1</v>
      </c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/>
      <c r="MR14" s="4">
        <v>1</v>
      </c>
      <c r="MS14" s="4"/>
      <c r="MT14" s="4">
        <v>1</v>
      </c>
      <c r="MU14" s="4"/>
      <c r="MV14" s="4"/>
      <c r="MW14" s="4">
        <v>1</v>
      </c>
      <c r="MX14" s="29"/>
      <c r="MY14" s="4"/>
      <c r="MZ14" s="4">
        <v>1</v>
      </c>
      <c r="NA14" s="4"/>
      <c r="NB14" s="4">
        <v>1</v>
      </c>
      <c r="NC14" s="4"/>
      <c r="ND14" s="4"/>
      <c r="NE14" s="4"/>
      <c r="NF14" s="4">
        <v>1</v>
      </c>
      <c r="NG14" s="29"/>
      <c r="NH14" s="4"/>
      <c r="NI14" s="4"/>
      <c r="NJ14" s="4">
        <v>1</v>
      </c>
    </row>
    <row r="15" spans="1:374" ht="15.75" x14ac:dyDescent="0.25">
      <c r="A15" s="2">
        <v>2</v>
      </c>
      <c r="B15" s="1" t="s">
        <v>3224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73">
        <v>1</v>
      </c>
      <c r="W15" s="73"/>
      <c r="X15" s="73"/>
      <c r="Y15" s="73"/>
      <c r="Z15" s="73">
        <v>1</v>
      </c>
      <c r="AA15" s="73"/>
      <c r="AB15" s="73">
        <v>1</v>
      </c>
      <c r="AC15" s="73"/>
      <c r="AD15" s="73"/>
      <c r="AE15" s="73">
        <v>1</v>
      </c>
      <c r="AF15" s="73"/>
      <c r="AG15" s="73"/>
      <c r="AH15" s="73"/>
      <c r="AI15" s="73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/>
      <c r="LZ15" s="4">
        <v>1</v>
      </c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>
        <v>1</v>
      </c>
      <c r="MV15" s="4"/>
      <c r="MW15" s="4"/>
      <c r="MX15" s="29">
        <v>1</v>
      </c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29"/>
      <c r="NH15" s="4"/>
      <c r="NI15" s="4">
        <v>1</v>
      </c>
      <c r="NJ15" s="4"/>
    </row>
    <row r="16" spans="1:374" ht="15.75" x14ac:dyDescent="0.25">
      <c r="A16" s="2">
        <v>3</v>
      </c>
      <c r="B16" s="1" t="s">
        <v>3225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73"/>
      <c r="W16" s="73">
        <v>1</v>
      </c>
      <c r="X16" s="73">
        <v>1</v>
      </c>
      <c r="Y16" s="73"/>
      <c r="Z16" s="73"/>
      <c r="AA16" s="73">
        <v>1</v>
      </c>
      <c r="AB16" s="73"/>
      <c r="AC16" s="73"/>
      <c r="AD16" s="73">
        <v>1</v>
      </c>
      <c r="AE16" s="73"/>
      <c r="AF16" s="73"/>
      <c r="AG16" s="73"/>
      <c r="AH16" s="73">
        <v>1</v>
      </c>
      <c r="AI16" s="73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1"/>
      <c r="BC16" s="1">
        <v>1</v>
      </c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29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29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3226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73"/>
      <c r="W17" s="73"/>
      <c r="X17" s="73"/>
      <c r="Y17" s="73">
        <v>1</v>
      </c>
      <c r="Z17" s="73"/>
      <c r="AA17" s="73">
        <v>1</v>
      </c>
      <c r="AB17" s="73"/>
      <c r="AC17" s="73"/>
      <c r="AD17" s="73"/>
      <c r="AE17" s="73">
        <v>1</v>
      </c>
      <c r="AF17" s="73"/>
      <c r="AG17" s="73">
        <v>1</v>
      </c>
      <c r="AH17" s="73"/>
      <c r="AI17" s="73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1"/>
      <c r="BC17" s="1"/>
      <c r="BD17" s="1">
        <v>1</v>
      </c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29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29"/>
      <c r="NH17" s="4"/>
      <c r="NI17" s="4"/>
      <c r="NJ17" s="4">
        <v>1</v>
      </c>
    </row>
    <row r="18" spans="1:374" ht="15.75" x14ac:dyDescent="0.25">
      <c r="A18" s="2">
        <v>5</v>
      </c>
      <c r="B18" s="1" t="s">
        <v>3227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73"/>
      <c r="W18" s="73"/>
      <c r="X18" s="73">
        <v>1</v>
      </c>
      <c r="Y18" s="73"/>
      <c r="Z18" s="73"/>
      <c r="AA18" s="73">
        <v>1</v>
      </c>
      <c r="AB18" s="73"/>
      <c r="AC18" s="73"/>
      <c r="AD18" s="73">
        <v>1</v>
      </c>
      <c r="AE18" s="73"/>
      <c r="AF18" s="73"/>
      <c r="AG18" s="73">
        <v>1</v>
      </c>
      <c r="AH18" s="73"/>
      <c r="AI18" s="73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1"/>
      <c r="BC18" s="1">
        <v>1</v>
      </c>
      <c r="BD18" s="1"/>
      <c r="BE18" s="1">
        <v>1</v>
      </c>
      <c r="BF18" s="1"/>
      <c r="BG18" s="4"/>
      <c r="BH18" s="4"/>
      <c r="BI18" s="4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/>
      <c r="HJ18" s="4">
        <v>1</v>
      </c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29"/>
      <c r="MY18" s="4"/>
      <c r="MZ18" s="4">
        <v>1</v>
      </c>
      <c r="NA18" s="4"/>
      <c r="NB18" s="4"/>
      <c r="NC18" s="4">
        <v>1</v>
      </c>
      <c r="ND18" s="4"/>
      <c r="NE18" s="4">
        <v>1</v>
      </c>
      <c r="NF18" s="4"/>
      <c r="NG18" s="29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3228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73">
        <v>1</v>
      </c>
      <c r="W19" s="73"/>
      <c r="X19" s="73">
        <v>1</v>
      </c>
      <c r="Y19" s="73"/>
      <c r="Z19" s="73"/>
      <c r="AA19" s="73">
        <v>1</v>
      </c>
      <c r="AB19" s="73"/>
      <c r="AC19" s="73"/>
      <c r="AD19" s="73">
        <v>1</v>
      </c>
      <c r="AE19" s="73"/>
      <c r="AF19" s="73"/>
      <c r="AG19" s="73">
        <v>1</v>
      </c>
      <c r="AH19" s="73"/>
      <c r="AI19" s="73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/>
      <c r="HJ19" s="4">
        <v>1</v>
      </c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29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29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3229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73"/>
      <c r="W20" s="73">
        <v>1</v>
      </c>
      <c r="X20" s="73">
        <v>1</v>
      </c>
      <c r="Y20" s="73"/>
      <c r="Z20" s="73"/>
      <c r="AA20" s="73"/>
      <c r="AB20" s="73">
        <v>1</v>
      </c>
      <c r="AC20" s="73"/>
      <c r="AD20" s="73"/>
      <c r="AE20" s="73">
        <v>1</v>
      </c>
      <c r="AF20" s="73"/>
      <c r="AG20" s="73"/>
      <c r="AH20" s="73">
        <v>1</v>
      </c>
      <c r="AI20" s="73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/>
      <c r="BO20" s="1"/>
      <c r="BP20" s="1">
        <v>1</v>
      </c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29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29"/>
      <c r="NH20" s="4">
        <v>1</v>
      </c>
      <c r="NI20" s="4"/>
      <c r="NJ20" s="4"/>
    </row>
    <row r="21" spans="1:374" x14ac:dyDescent="0.25">
      <c r="A21" s="3">
        <v>8</v>
      </c>
      <c r="B21" s="4" t="s">
        <v>3230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73"/>
      <c r="W21" s="73">
        <v>1</v>
      </c>
      <c r="X21" s="73"/>
      <c r="Y21" s="73"/>
      <c r="Z21" s="73">
        <v>1</v>
      </c>
      <c r="AA21" s="73"/>
      <c r="AB21" s="73"/>
      <c r="AC21" s="73">
        <v>1</v>
      </c>
      <c r="AD21" s="73"/>
      <c r="AE21" s="73"/>
      <c r="AF21" s="73">
        <v>1</v>
      </c>
      <c r="AG21" s="73"/>
      <c r="AH21" s="73"/>
      <c r="AI21" s="73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>
        <v>1</v>
      </c>
      <c r="HI21" s="4"/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>
        <v>1</v>
      </c>
      <c r="LZ21" s="4"/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>
        <v>1</v>
      </c>
      <c r="MT21" s="4"/>
      <c r="MU21" s="4"/>
      <c r="MV21" s="4"/>
      <c r="MW21" s="4">
        <v>1</v>
      </c>
      <c r="MX21" s="29"/>
      <c r="MY21" s="4"/>
      <c r="MZ21" s="4">
        <v>1</v>
      </c>
      <c r="NA21" s="4"/>
      <c r="NB21" s="4"/>
      <c r="NC21" s="4">
        <v>1</v>
      </c>
      <c r="ND21" s="4"/>
      <c r="NE21" s="4"/>
      <c r="NF21" s="4"/>
      <c r="NG21" s="29">
        <v>1</v>
      </c>
      <c r="NH21" s="4"/>
      <c r="NI21" s="4"/>
      <c r="NJ21" s="4">
        <v>1</v>
      </c>
    </row>
    <row r="22" spans="1:374" x14ac:dyDescent="0.25">
      <c r="A22" s="3">
        <v>9</v>
      </c>
      <c r="B22" s="4" t="s">
        <v>3231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73"/>
      <c r="W22" s="73"/>
      <c r="X22" s="73">
        <v>1</v>
      </c>
      <c r="Y22" s="73"/>
      <c r="Z22" s="73"/>
      <c r="AA22" s="73">
        <v>1</v>
      </c>
      <c r="AB22" s="73"/>
      <c r="AC22" s="73"/>
      <c r="AD22" s="73">
        <v>1</v>
      </c>
      <c r="AE22" s="73"/>
      <c r="AF22" s="73"/>
      <c r="AG22" s="73">
        <v>1</v>
      </c>
      <c r="AH22" s="73"/>
      <c r="AI22" s="73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/>
      <c r="HJ22" s="4">
        <v>1</v>
      </c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29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29"/>
      <c r="NH22" s="4">
        <v>1</v>
      </c>
      <c r="NI22" s="4"/>
      <c r="NJ22" s="4"/>
    </row>
    <row r="23" spans="1:374" x14ac:dyDescent="0.25">
      <c r="A23" s="3">
        <v>10</v>
      </c>
      <c r="B23" s="4" t="s">
        <v>3232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73">
        <v>1</v>
      </c>
      <c r="W23" s="73"/>
      <c r="X23" s="73">
        <v>1</v>
      </c>
      <c r="Y23" s="73"/>
      <c r="Z23" s="73"/>
      <c r="AA23" s="73"/>
      <c r="AB23" s="73">
        <v>1</v>
      </c>
      <c r="AC23" s="73"/>
      <c r="AD23" s="73"/>
      <c r="AE23" s="73">
        <v>1</v>
      </c>
      <c r="AF23" s="73"/>
      <c r="AG23" s="73"/>
      <c r="AH23" s="73">
        <v>1</v>
      </c>
      <c r="AI23" s="73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/>
      <c r="JL23" s="4">
        <v>1</v>
      </c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29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29"/>
      <c r="NH23" s="4"/>
      <c r="NI23" s="4"/>
      <c r="NJ23" s="4">
        <v>1</v>
      </c>
    </row>
    <row r="24" spans="1:374" x14ac:dyDescent="0.25">
      <c r="A24" s="3">
        <v>11</v>
      </c>
      <c r="B24" s="4" t="s">
        <v>3233</v>
      </c>
      <c r="C24" s="4">
        <v>1</v>
      </c>
      <c r="D24" s="4"/>
      <c r="E24" s="4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73"/>
      <c r="W24" s="73">
        <v>1</v>
      </c>
      <c r="X24" s="73"/>
      <c r="Y24" s="73"/>
      <c r="Z24" s="73">
        <v>1</v>
      </c>
      <c r="AA24" s="73"/>
      <c r="AB24" s="73"/>
      <c r="AC24" s="73">
        <v>1</v>
      </c>
      <c r="AD24" s="73"/>
      <c r="AE24" s="73">
        <v>1</v>
      </c>
      <c r="AF24" s="73"/>
      <c r="AG24" s="73"/>
      <c r="AH24" s="73"/>
      <c r="AI24" s="73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/>
      <c r="KP24" s="4">
        <v>1</v>
      </c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/>
      <c r="MR24" s="4">
        <v>1</v>
      </c>
      <c r="MS24" s="4"/>
      <c r="MT24" s="4">
        <v>1</v>
      </c>
      <c r="MU24" s="4"/>
      <c r="MV24" s="4"/>
      <c r="MW24" s="4">
        <v>1</v>
      </c>
      <c r="MX24" s="29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9"/>
      <c r="NH24" s="4"/>
      <c r="NI24" s="4"/>
      <c r="NJ24" s="4">
        <v>1</v>
      </c>
    </row>
    <row r="25" spans="1:374" x14ac:dyDescent="0.25">
      <c r="A25" s="3">
        <v>12</v>
      </c>
      <c r="B25" s="4" t="s">
        <v>3234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73"/>
      <c r="W25" s="73">
        <v>1</v>
      </c>
      <c r="X25" s="73"/>
      <c r="Y25" s="73">
        <v>1</v>
      </c>
      <c r="Z25" s="73"/>
      <c r="AA25" s="73"/>
      <c r="AB25" s="73">
        <v>1</v>
      </c>
      <c r="AC25" s="73"/>
      <c r="AD25" s="73"/>
      <c r="AE25" s="73">
        <v>1</v>
      </c>
      <c r="AF25" s="73"/>
      <c r="AG25" s="73"/>
      <c r="AH25" s="73">
        <v>1</v>
      </c>
      <c r="AI25" s="73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/>
      <c r="MX25" s="29">
        <v>1</v>
      </c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29">
        <v>1</v>
      </c>
      <c r="NH25" s="4"/>
      <c r="NI25" s="4">
        <v>1</v>
      </c>
      <c r="NJ25" s="4"/>
    </row>
    <row r="26" spans="1:374" x14ac:dyDescent="0.25">
      <c r="A26" s="3">
        <v>13</v>
      </c>
      <c r="B26" s="4" t="s">
        <v>3235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73"/>
      <c r="W26" s="73"/>
      <c r="X26" s="73"/>
      <c r="Y26" s="73"/>
      <c r="Z26" s="73">
        <v>1</v>
      </c>
      <c r="AA26" s="73">
        <v>1</v>
      </c>
      <c r="AB26" s="73"/>
      <c r="AC26" s="73"/>
      <c r="AD26" s="73"/>
      <c r="AE26" s="73"/>
      <c r="AF26" s="73">
        <v>1</v>
      </c>
      <c r="AG26" s="73"/>
      <c r="AH26" s="73">
        <v>1</v>
      </c>
      <c r="AI26" s="73"/>
      <c r="AJ26" s="4">
        <v>1</v>
      </c>
      <c r="AK26" s="4"/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/>
      <c r="MU26" s="4">
        <v>1</v>
      </c>
      <c r="MV26" s="4"/>
      <c r="MW26" s="4"/>
      <c r="MX26" s="29">
        <v>1</v>
      </c>
      <c r="MY26" s="4"/>
      <c r="MZ26" s="4"/>
      <c r="NA26" s="4">
        <v>1</v>
      </c>
      <c r="NB26" s="4"/>
      <c r="NC26" s="4">
        <v>1</v>
      </c>
      <c r="ND26" s="4"/>
      <c r="NE26" s="4">
        <v>1</v>
      </c>
      <c r="NF26" s="4"/>
      <c r="NG26" s="29"/>
      <c r="NH26" s="4"/>
      <c r="NI26" s="4">
        <v>1</v>
      </c>
      <c r="NJ26" s="4"/>
    </row>
    <row r="27" spans="1:374" x14ac:dyDescent="0.25">
      <c r="A27" s="3">
        <v>14</v>
      </c>
      <c r="B27" s="4" t="s">
        <v>3236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73"/>
      <c r="W27" s="73"/>
      <c r="X27" s="73">
        <v>1</v>
      </c>
      <c r="Y27" s="73"/>
      <c r="Z27" s="73"/>
      <c r="AA27" s="73">
        <v>1</v>
      </c>
      <c r="AB27" s="73"/>
      <c r="AC27" s="73"/>
      <c r="AD27" s="73">
        <v>1</v>
      </c>
      <c r="AE27" s="73"/>
      <c r="AF27" s="73"/>
      <c r="AG27" s="73"/>
      <c r="AH27" s="73">
        <v>1</v>
      </c>
      <c r="AI27" s="73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29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29"/>
      <c r="NH27" s="4"/>
      <c r="NI27" s="4"/>
      <c r="NJ27" s="4">
        <v>1</v>
      </c>
    </row>
    <row r="28" spans="1:374" x14ac:dyDescent="0.25">
      <c r="A28" s="3">
        <v>15</v>
      </c>
      <c r="B28" s="4" t="s">
        <v>3237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73"/>
      <c r="W28" s="73"/>
      <c r="X28" s="73">
        <v>1</v>
      </c>
      <c r="Y28" s="73"/>
      <c r="Z28" s="73"/>
      <c r="AA28" s="73">
        <v>1</v>
      </c>
      <c r="AB28" s="73"/>
      <c r="AC28" s="73"/>
      <c r="AD28" s="73">
        <v>1</v>
      </c>
      <c r="AE28" s="73"/>
      <c r="AF28" s="73"/>
      <c r="AG28" s="73">
        <v>1</v>
      </c>
      <c r="AH28" s="73"/>
      <c r="AI28" s="73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/>
      <c r="HI28" s="4"/>
      <c r="HJ28" s="4">
        <v>1</v>
      </c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29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29"/>
      <c r="NH28" s="4">
        <v>1</v>
      </c>
      <c r="NI28" s="4"/>
      <c r="NJ28" s="4"/>
    </row>
    <row r="29" spans="1:374" x14ac:dyDescent="0.25">
      <c r="A29" s="3">
        <v>16</v>
      </c>
      <c r="B29" s="4" t="s">
        <v>3238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73"/>
      <c r="W29" s="73">
        <v>1</v>
      </c>
      <c r="X29" s="73"/>
      <c r="Y29" s="73"/>
      <c r="Z29" s="73">
        <v>1</v>
      </c>
      <c r="AA29" s="73"/>
      <c r="AB29" s="73">
        <v>1</v>
      </c>
      <c r="AC29" s="73"/>
      <c r="AD29" s="73"/>
      <c r="AE29" s="73">
        <v>1</v>
      </c>
      <c r="AF29" s="73"/>
      <c r="AG29" s="73"/>
      <c r="AH29" s="73"/>
      <c r="AI29" s="73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/>
      <c r="KA29" s="4"/>
      <c r="KB29" s="4"/>
      <c r="KC29" s="4">
        <v>1</v>
      </c>
      <c r="KD29" s="4"/>
      <c r="KE29" s="4"/>
      <c r="KF29" s="4"/>
      <c r="KG29" s="4"/>
      <c r="KH29" s="4"/>
      <c r="KI29" s="4">
        <v>1</v>
      </c>
      <c r="KJ29" s="4"/>
      <c r="KK29" s="4"/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29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29"/>
      <c r="NH29" s="4">
        <v>1</v>
      </c>
      <c r="NI29" s="4"/>
      <c r="NJ29" s="4"/>
    </row>
    <row r="30" spans="1:374" x14ac:dyDescent="0.25">
      <c r="A30" s="3">
        <v>17</v>
      </c>
      <c r="B30" s="4" t="s">
        <v>3239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73">
        <v>1</v>
      </c>
      <c r="W30" s="73"/>
      <c r="X30" s="73"/>
      <c r="Y30" s="73">
        <v>1</v>
      </c>
      <c r="Z30" s="73"/>
      <c r="AA30" s="73"/>
      <c r="AB30" s="73">
        <v>1</v>
      </c>
      <c r="AC30" s="73"/>
      <c r="AD30" s="73"/>
      <c r="AE30" s="73">
        <v>1</v>
      </c>
      <c r="AF30" s="73"/>
      <c r="AG30" s="73">
        <v>1</v>
      </c>
      <c r="AH30" s="73"/>
      <c r="AI30" s="73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/>
      <c r="LZ30" s="4">
        <v>1</v>
      </c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29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29"/>
      <c r="NH30" s="4">
        <v>1</v>
      </c>
      <c r="NI30" s="4"/>
      <c r="NJ30" s="4"/>
    </row>
    <row r="31" spans="1:374" x14ac:dyDescent="0.25">
      <c r="A31" s="3">
        <v>18</v>
      </c>
      <c r="B31" s="4" t="s">
        <v>3240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73">
        <v>1</v>
      </c>
      <c r="W31" s="73"/>
      <c r="X31" s="73"/>
      <c r="Y31" s="73">
        <v>1</v>
      </c>
      <c r="Z31" s="73"/>
      <c r="AA31" s="73"/>
      <c r="AB31" s="73">
        <v>1</v>
      </c>
      <c r="AC31" s="73"/>
      <c r="AD31" s="73"/>
      <c r="AE31" s="73"/>
      <c r="AF31" s="73">
        <v>1</v>
      </c>
      <c r="AG31" s="73"/>
      <c r="AH31" s="73"/>
      <c r="AI31" s="73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>
        <v>1</v>
      </c>
      <c r="IQ31" s="4"/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/>
      <c r="KX31" s="4"/>
      <c r="KY31" s="4">
        <v>1</v>
      </c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29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29"/>
      <c r="NH31" s="4"/>
      <c r="NI31" s="4"/>
      <c r="NJ31" s="4">
        <v>1</v>
      </c>
    </row>
    <row r="32" spans="1:374" x14ac:dyDescent="0.25">
      <c r="A32" s="3">
        <v>19</v>
      </c>
      <c r="B32" s="4" t="s">
        <v>3241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73"/>
      <c r="W32" s="73">
        <v>1</v>
      </c>
      <c r="X32" s="73"/>
      <c r="Y32" s="73"/>
      <c r="Z32" s="73">
        <v>1</v>
      </c>
      <c r="AA32" s="73"/>
      <c r="AB32" s="73"/>
      <c r="AC32" s="73">
        <v>1</v>
      </c>
      <c r="AD32" s="73"/>
      <c r="AE32" s="73"/>
      <c r="AF32" s="73">
        <v>1</v>
      </c>
      <c r="AG32" s="73"/>
      <c r="AH32" s="73"/>
      <c r="AI32" s="73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>
        <v>1</v>
      </c>
      <c r="MT32" s="4"/>
      <c r="MU32" s="4"/>
      <c r="MV32" s="4">
        <v>1</v>
      </c>
      <c r="MW32" s="4"/>
      <c r="MX32" s="29"/>
      <c r="MY32" s="4">
        <v>1</v>
      </c>
      <c r="MZ32" s="4"/>
      <c r="NA32" s="4"/>
      <c r="NB32" s="4"/>
      <c r="NC32" s="4">
        <v>1</v>
      </c>
      <c r="ND32" s="4"/>
      <c r="NE32" s="4"/>
      <c r="NF32" s="4"/>
      <c r="NG32" s="29">
        <v>1</v>
      </c>
      <c r="NH32" s="4">
        <v>1</v>
      </c>
      <c r="NI32" s="4"/>
      <c r="NJ32" s="4"/>
    </row>
    <row r="33" spans="1:374" x14ac:dyDescent="0.25">
      <c r="A33" s="3">
        <v>20</v>
      </c>
      <c r="B33" s="4" t="s">
        <v>3244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73">
        <v>1</v>
      </c>
      <c r="W33" s="73"/>
      <c r="X33" s="73"/>
      <c r="Y33" s="73">
        <v>1</v>
      </c>
      <c r="Z33" s="73"/>
      <c r="AA33" s="73"/>
      <c r="AB33" s="73">
        <v>1</v>
      </c>
      <c r="AC33" s="73"/>
      <c r="AD33" s="73">
        <v>1</v>
      </c>
      <c r="AE33" s="73"/>
      <c r="AF33" s="73"/>
      <c r="AG33" s="73">
        <v>1</v>
      </c>
      <c r="AH33" s="73"/>
      <c r="AI33" s="73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29"/>
      <c r="MY33" s="4"/>
      <c r="MZ33" s="4">
        <v>1</v>
      </c>
      <c r="NA33" s="4"/>
      <c r="NB33" s="4">
        <v>1</v>
      </c>
      <c r="NC33" s="4"/>
      <c r="ND33" s="4"/>
      <c r="NE33" s="4"/>
      <c r="NF33" s="4">
        <v>1</v>
      </c>
      <c r="NG33" s="29"/>
      <c r="NH33" s="4">
        <v>1</v>
      </c>
      <c r="NI33" s="4"/>
      <c r="NJ33" s="4"/>
    </row>
    <row r="34" spans="1:374" x14ac:dyDescent="0.25">
      <c r="A34" s="3">
        <v>21</v>
      </c>
      <c r="B34" s="4" t="s">
        <v>3246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73"/>
      <c r="W34" s="73"/>
      <c r="X34" s="73">
        <v>1</v>
      </c>
      <c r="Y34" s="73"/>
      <c r="Z34" s="73"/>
      <c r="AA34" s="73">
        <v>1</v>
      </c>
      <c r="AB34" s="73"/>
      <c r="AC34" s="73"/>
      <c r="AD34" s="73">
        <v>1</v>
      </c>
      <c r="AE34" s="73"/>
      <c r="AF34" s="73"/>
      <c r="AG34" s="73">
        <v>1</v>
      </c>
      <c r="AH34" s="73"/>
      <c r="AI34" s="73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29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29"/>
      <c r="NH34" s="4">
        <v>1</v>
      </c>
      <c r="NI34" s="4"/>
      <c r="NJ34" s="4"/>
    </row>
    <row r="35" spans="1:374" x14ac:dyDescent="0.25">
      <c r="A35" s="3">
        <v>22</v>
      </c>
      <c r="B35" s="76"/>
      <c r="C35" s="72">
        <f>SUM(C14:C34)</f>
        <v>13</v>
      </c>
      <c r="D35" s="72">
        <f>SUM(D14:D34)</f>
        <v>6</v>
      </c>
      <c r="E35" s="72">
        <f>SUM(E14:E34)</f>
        <v>2</v>
      </c>
      <c r="F35" s="72">
        <f>SUM(F14:F34)</f>
        <v>12</v>
      </c>
      <c r="G35" s="72">
        <f>SUM(G14:G34)</f>
        <v>8</v>
      </c>
      <c r="H35" s="72">
        <f>SUM(H14:H34)</f>
        <v>1</v>
      </c>
      <c r="I35" s="72">
        <f>SUM(I14:I34)</f>
        <v>6</v>
      </c>
      <c r="J35" s="72">
        <f>SUM(J14:J34)</f>
        <v>11</v>
      </c>
      <c r="K35" s="72">
        <f>SUM(K14:K34)</f>
        <v>4</v>
      </c>
      <c r="L35" s="72">
        <f>SUM(L14:L34)</f>
        <v>9</v>
      </c>
      <c r="M35" s="72">
        <f>SUM(M14:M34)</f>
        <v>8</v>
      </c>
      <c r="N35" s="72">
        <f>SUM(N14:N34)</f>
        <v>4</v>
      </c>
      <c r="O35" s="72">
        <f>SUM(O14:O34)</f>
        <v>10</v>
      </c>
      <c r="P35" s="72">
        <f>SUM(P14:P34)</f>
        <v>7</v>
      </c>
      <c r="Q35" s="72">
        <f>SUM(Q14:Q34)</f>
        <v>4</v>
      </c>
      <c r="R35" s="72">
        <f>SUM(R14:R34)</f>
        <v>9</v>
      </c>
      <c r="S35" s="72">
        <f>SUM(S14:S34)</f>
        <v>8</v>
      </c>
      <c r="T35" s="72">
        <f>SUM(T14:T34)</f>
        <v>4</v>
      </c>
      <c r="U35" s="72">
        <f>SUM(U14:U34)</f>
        <v>7</v>
      </c>
      <c r="V35" s="72">
        <f>SUM(V14:V34)</f>
        <v>7</v>
      </c>
      <c r="W35" s="72">
        <f>SUM(W14:W34)</f>
        <v>7</v>
      </c>
      <c r="X35" s="72">
        <f>SUM(X14:X34)</f>
        <v>9</v>
      </c>
      <c r="Y35" s="72">
        <f>SUM(Y14:Y34)</f>
        <v>6</v>
      </c>
      <c r="Z35" s="72">
        <f>SUM(Z14:Z34)</f>
        <v>6</v>
      </c>
      <c r="AA35" s="72">
        <f>SUM(AA14:AA34)</f>
        <v>9</v>
      </c>
      <c r="AB35" s="72">
        <f>SUM(AB14:AB34)</f>
        <v>8</v>
      </c>
      <c r="AC35" s="72">
        <f>SUM(AC14:AC34)</f>
        <v>4</v>
      </c>
      <c r="AD35" s="72">
        <f>SUM(AD14:AD34)</f>
        <v>8</v>
      </c>
      <c r="AE35" s="72">
        <f>SUM(AE14:AE34)</f>
        <v>9</v>
      </c>
      <c r="AF35" s="72">
        <f>SUM(AF14:AF34)</f>
        <v>4</v>
      </c>
      <c r="AG35" s="72">
        <f>SUM(AG14:AG34)</f>
        <v>8</v>
      </c>
      <c r="AH35" s="72">
        <f>SUM(AH14:AH34)</f>
        <v>6</v>
      </c>
      <c r="AI35" s="72">
        <f>SUM(AI14:AI34)</f>
        <v>7</v>
      </c>
      <c r="AJ35" s="72">
        <f>SUM(AJ14:AJ34)</f>
        <v>9</v>
      </c>
      <c r="AK35" s="72">
        <f>SUM(AK14:AK34)</f>
        <v>10</v>
      </c>
      <c r="AL35" s="72">
        <f>SUM(AL14:AL34)</f>
        <v>2</v>
      </c>
      <c r="AM35" s="72">
        <f>SUM(AM14:AM34)</f>
        <v>9</v>
      </c>
      <c r="AN35" s="72">
        <f>SUM(AN14:AN34)</f>
        <v>8</v>
      </c>
      <c r="AO35" s="72">
        <f>SUM(AO14:AO34)</f>
        <v>4</v>
      </c>
      <c r="AP35" s="72">
        <f>SUM(AP14:AP34)</f>
        <v>8</v>
      </c>
      <c r="AQ35" s="72">
        <f>SUM(AQ14:AQ34)</f>
        <v>7</v>
      </c>
      <c r="AR35" s="72">
        <f>SUM(AR14:AR34)</f>
        <v>6</v>
      </c>
      <c r="AS35" s="72">
        <f>SUM(AS14:AS34)</f>
        <v>6</v>
      </c>
      <c r="AT35" s="72">
        <f>SUM(AT14:AT34)</f>
        <v>10</v>
      </c>
      <c r="AU35" s="72">
        <f>SUM(AU14:AU34)</f>
        <v>5</v>
      </c>
      <c r="AV35" s="72">
        <f>SUM(AV14:AV34)</f>
        <v>12</v>
      </c>
      <c r="AW35" s="72">
        <f>SUM(AW14:AW34)</f>
        <v>5</v>
      </c>
      <c r="AX35" s="72">
        <f>SUM(AX14:AX34)</f>
        <v>4</v>
      </c>
      <c r="AY35" s="72">
        <f>SUM(AY14:AY34)</f>
        <v>11</v>
      </c>
      <c r="AZ35" s="72">
        <f>SUM(AZ14:AZ34)</f>
        <v>6</v>
      </c>
      <c r="BA35" s="72">
        <f>SUM(BA14:BA34)</f>
        <v>4</v>
      </c>
      <c r="BB35" s="72">
        <f>SUM(BB14:BB34)</f>
        <v>4</v>
      </c>
      <c r="BC35" s="72">
        <f>SUM(BC14:BC34)</f>
        <v>7</v>
      </c>
      <c r="BD35" s="72">
        <f>SUM(BD14:BD34)</f>
        <v>10</v>
      </c>
      <c r="BE35" s="72">
        <f>SUM(BE14:BE34)</f>
        <v>5</v>
      </c>
      <c r="BF35" s="72">
        <f>SUM(BF14:BF34)</f>
        <v>7</v>
      </c>
      <c r="BG35" s="72">
        <f>SUM(BG14:BG34)</f>
        <v>9</v>
      </c>
      <c r="BH35" s="72">
        <f>SUM(BH14:BH34)</f>
        <v>5</v>
      </c>
      <c r="BI35" s="72">
        <f>SUM(BI14:BI34)</f>
        <v>10</v>
      </c>
      <c r="BJ35" s="72">
        <f>SUM(BJ14:BJ34)</f>
        <v>6</v>
      </c>
      <c r="BK35" s="72">
        <f>SUM(BK14:BK34)</f>
        <v>6</v>
      </c>
      <c r="BL35" s="72">
        <f>SUM(BL14:BL34)</f>
        <v>6</v>
      </c>
      <c r="BM35" s="72">
        <f>SUM(BM14:BM34)</f>
        <v>9</v>
      </c>
      <c r="BN35" s="72">
        <f>SUM(BN14:BN34)</f>
        <v>4</v>
      </c>
      <c r="BO35" s="72">
        <f>SUM(BO14:BO34)</f>
        <v>11</v>
      </c>
      <c r="BP35" s="72">
        <f>SUM(BP14:BP34)</f>
        <v>6</v>
      </c>
      <c r="BQ35" s="72">
        <f>SUM(BQ14:BQ34)</f>
        <v>6</v>
      </c>
      <c r="BR35" s="72">
        <f>SUM(BR14:BR34)</f>
        <v>11</v>
      </c>
      <c r="BS35" s="72">
        <f>SUM(BS14:BS34)</f>
        <v>4</v>
      </c>
      <c r="BT35" s="72">
        <f>SUM(BT14:BT34)</f>
        <v>5</v>
      </c>
      <c r="BU35" s="72">
        <f>SUM(BU14:BU34)</f>
        <v>7</v>
      </c>
      <c r="BV35" s="72">
        <f>SUM(BV14:BV34)</f>
        <v>9</v>
      </c>
      <c r="BW35" s="72">
        <f>SUM(BW14:BW34)</f>
        <v>6</v>
      </c>
      <c r="BX35" s="72">
        <f>SUM(BX14:BX34)</f>
        <v>10</v>
      </c>
      <c r="BY35" s="72">
        <f>SUM(BY14:BY34)</f>
        <v>5</v>
      </c>
      <c r="BZ35" s="72">
        <f>SUM(BZ14:BZ34)</f>
        <v>12</v>
      </c>
      <c r="CA35" s="72">
        <f>SUM(CA14:CA34)</f>
        <v>7</v>
      </c>
      <c r="CB35" s="72">
        <f>SUM(CB14:CB34)</f>
        <v>2</v>
      </c>
      <c r="CC35" s="72">
        <f>SUM(CC14:CC34)</f>
        <v>7</v>
      </c>
      <c r="CD35" s="72">
        <f>SUM(CD14:CD34)</f>
        <v>12</v>
      </c>
      <c r="CE35" s="72">
        <f>SUM(CE14:CE34)</f>
        <v>2</v>
      </c>
      <c r="CF35" s="72">
        <f>SUM(CF14:CF34)</f>
        <v>11</v>
      </c>
      <c r="CG35" s="72">
        <f>SUM(CG14:CG34)</f>
        <v>8</v>
      </c>
      <c r="CH35" s="72">
        <f>SUM(CH14:CH34)</f>
        <v>2</v>
      </c>
      <c r="CI35" s="72">
        <f>SUM(CI14:CI34)</f>
        <v>9</v>
      </c>
      <c r="CJ35" s="72">
        <f>SUM(CJ14:CJ34)</f>
        <v>9</v>
      </c>
      <c r="CK35" s="72">
        <f>SUM(CK14:CK34)</f>
        <v>3</v>
      </c>
      <c r="CL35" s="72">
        <f>SUM(CL14:CL34)</f>
        <v>9</v>
      </c>
      <c r="CM35" s="72">
        <f>SUM(CM14:CM34)</f>
        <v>10</v>
      </c>
      <c r="CN35" s="72">
        <f>SUM(CN14:CN34)</f>
        <v>2</v>
      </c>
      <c r="CO35" s="72">
        <f>SUM(CO14:CO34)</f>
        <v>6</v>
      </c>
      <c r="CP35" s="72">
        <f>SUM(CP14:CP34)</f>
        <v>11</v>
      </c>
      <c r="CQ35" s="72">
        <f>SUM(CQ14:CQ34)</f>
        <v>4</v>
      </c>
      <c r="CR35" s="72">
        <f>SUM(CR14:CR34)</f>
        <v>5</v>
      </c>
      <c r="CS35" s="72">
        <f>SUM(CS14:CS34)</f>
        <v>14</v>
      </c>
      <c r="CT35" s="72">
        <f>SUM(CT14:CT34)</f>
        <v>2</v>
      </c>
      <c r="CU35" s="72">
        <f>SUM(CU14:CU34)</f>
        <v>10</v>
      </c>
      <c r="CV35" s="72">
        <f>SUM(CV14:CV34)</f>
        <v>9</v>
      </c>
      <c r="CW35" s="72">
        <f>SUM(CW14:CW34)</f>
        <v>2</v>
      </c>
      <c r="CX35" s="72">
        <f>SUM(CX14:CX34)</f>
        <v>11</v>
      </c>
      <c r="CY35" s="72">
        <f>SUM(CY14:CY34)</f>
        <v>6</v>
      </c>
      <c r="CZ35" s="72">
        <f>SUM(CZ14:CZ34)</f>
        <v>4</v>
      </c>
      <c r="DA35" s="72">
        <f>SUM(DA14:DA34)</f>
        <v>10</v>
      </c>
      <c r="DB35" s="72">
        <f>SUM(DB14:DB34)</f>
        <v>9</v>
      </c>
      <c r="DC35" s="72">
        <f>SUM(DC14:DC34)</f>
        <v>2</v>
      </c>
      <c r="DD35" s="72">
        <f>SUM(DD14:DD34)</f>
        <v>10</v>
      </c>
      <c r="DE35" s="72">
        <f>SUM(DE14:DE34)</f>
        <v>5</v>
      </c>
      <c r="DF35" s="72">
        <f>SUM(DF14:DF34)</f>
        <v>6</v>
      </c>
      <c r="DG35" s="72">
        <f>SUM(DG14:DG34)</f>
        <v>7</v>
      </c>
      <c r="DH35" s="72">
        <f>SUM(DH14:DH34)</f>
        <v>12</v>
      </c>
      <c r="DI35" s="72">
        <f>SUM(DI14:DI34)</f>
        <v>2</v>
      </c>
      <c r="DJ35" s="72">
        <f>SUM(DJ14:DJ34)</f>
        <v>13</v>
      </c>
      <c r="DK35" s="72">
        <f>SUM(DK14:DK34)</f>
        <v>6</v>
      </c>
      <c r="DL35" s="72">
        <f>SUM(DL14:DL34)</f>
        <v>2</v>
      </c>
      <c r="DM35" s="72">
        <f>SUM(DM14:DM34)</f>
        <v>7</v>
      </c>
      <c r="DN35" s="72">
        <f>SUM(DN14:DN34)</f>
        <v>12</v>
      </c>
      <c r="DO35" s="72">
        <f>SUM(DO14:DO34)</f>
        <v>2</v>
      </c>
      <c r="DP35" s="72">
        <f>SUM(DP14:DP34)</f>
        <v>10</v>
      </c>
      <c r="DQ35" s="72">
        <f>SUM(DQ14:DQ34)</f>
        <v>9</v>
      </c>
      <c r="DR35" s="72">
        <f>SUM(DR14:DR34)</f>
        <v>2</v>
      </c>
      <c r="DS35" s="72">
        <f>SUM(DS14:DS34)</f>
        <v>19</v>
      </c>
      <c r="DT35" s="72">
        <f>SUM(DT14:DT34)</f>
        <v>2</v>
      </c>
      <c r="DU35" s="72">
        <f>SUM(DU14:DU34)</f>
        <v>0</v>
      </c>
      <c r="DV35" s="72">
        <f>SUM(DV14:DV34)</f>
        <v>8</v>
      </c>
      <c r="DW35" s="72">
        <f>SUM(DW14:DW34)</f>
        <v>11</v>
      </c>
      <c r="DX35" s="72">
        <f>SUM(DX14:DX34)</f>
        <v>2</v>
      </c>
      <c r="DY35" s="72">
        <f>SUM(DY14:DY34)</f>
        <v>11</v>
      </c>
      <c r="DZ35" s="72">
        <f>SUM(DZ14:DZ34)</f>
        <v>6</v>
      </c>
      <c r="EA35" s="72">
        <f>SUM(EA14:EA34)</f>
        <v>4</v>
      </c>
      <c r="EB35" s="72">
        <f>SUM(EB14:EB34)</f>
        <v>8</v>
      </c>
      <c r="EC35" s="72">
        <f>SUM(EC14:EC34)</f>
        <v>11</v>
      </c>
      <c r="ED35" s="72">
        <f>SUM(ED14:ED34)</f>
        <v>2</v>
      </c>
      <c r="EE35" s="72">
        <f>SUM(EE14:EE34)</f>
        <v>8</v>
      </c>
      <c r="EF35" s="72">
        <f>SUM(EF14:EF34)</f>
        <v>11</v>
      </c>
      <c r="EG35" s="72">
        <f>SUM(EG14:EG34)</f>
        <v>2</v>
      </c>
      <c r="EH35" s="72">
        <f>SUM(EH14:EH34)</f>
        <v>9</v>
      </c>
      <c r="EI35" s="72">
        <f>SUM(EI14:EI34)</f>
        <v>10</v>
      </c>
      <c r="EJ35" s="72">
        <f>SUM(EJ14:EJ34)</f>
        <v>2</v>
      </c>
      <c r="EK35" s="72">
        <f>SUM(EK14:EK34)</f>
        <v>10</v>
      </c>
      <c r="EL35" s="72">
        <f>SUM(EL14:EL34)</f>
        <v>8</v>
      </c>
      <c r="EM35" s="72">
        <f>SUM(EM14:EM34)</f>
        <v>3</v>
      </c>
      <c r="EN35" s="72">
        <f>SUM(EN14:EN34)</f>
        <v>7</v>
      </c>
      <c r="EO35" s="72">
        <f>SUM(EO14:EO34)</f>
        <v>12</v>
      </c>
      <c r="EP35" s="72">
        <f>SUM(EP14:EP34)</f>
        <v>2</v>
      </c>
      <c r="EQ35" s="72">
        <f>SUM(EQ14:EQ34)</f>
        <v>7</v>
      </c>
      <c r="ER35" s="72">
        <f>SUM(ER14:ER34)</f>
        <v>11</v>
      </c>
      <c r="ES35" s="72">
        <f>SUM(ES14:ES34)</f>
        <v>3</v>
      </c>
      <c r="ET35" s="72">
        <f>SUM(ET14:ET34)</f>
        <v>10</v>
      </c>
      <c r="EU35" s="72">
        <f>SUM(EU14:EU34)</f>
        <v>9</v>
      </c>
      <c r="EV35" s="72">
        <f>SUM(EV14:EV34)</f>
        <v>2</v>
      </c>
      <c r="EW35" s="72">
        <f>SUM(EW14:EW34)</f>
        <v>8</v>
      </c>
      <c r="EX35" s="72">
        <f>SUM(EX14:EX34)</f>
        <v>10</v>
      </c>
      <c r="EY35" s="72">
        <f>SUM(EY14:EY34)</f>
        <v>2</v>
      </c>
      <c r="EZ35" s="72">
        <f>SUM(EZ14:EZ34)</f>
        <v>10</v>
      </c>
      <c r="FA35" s="72">
        <f>SUM(FA14:FA34)</f>
        <v>7</v>
      </c>
      <c r="FB35" s="72">
        <f>SUM(FB14:FB34)</f>
        <v>4</v>
      </c>
      <c r="FC35" s="72">
        <f>SUM(FC14:FC34)</f>
        <v>10</v>
      </c>
      <c r="FD35" s="72">
        <f>SUM(FD14:FD34)</f>
        <v>9</v>
      </c>
      <c r="FE35" s="72">
        <f>SUM(FE14:FE34)</f>
        <v>2</v>
      </c>
      <c r="FF35" s="72">
        <f>SUM(FF14:FF34)</f>
        <v>7</v>
      </c>
      <c r="FG35" s="72">
        <f>SUM(FG14:FG34)</f>
        <v>10</v>
      </c>
      <c r="FH35" s="72">
        <f>SUM(FH14:FH34)</f>
        <v>2</v>
      </c>
      <c r="FI35" s="72">
        <f>SUM(FI14:FI34)</f>
        <v>5</v>
      </c>
      <c r="FJ35" s="72">
        <f>SUM(FJ14:FJ34)</f>
        <v>13</v>
      </c>
      <c r="FK35" s="72">
        <f>SUM(FK14:FK34)</f>
        <v>2</v>
      </c>
      <c r="FL35" s="72">
        <f>SUM(FL14:FL34)</f>
        <v>11</v>
      </c>
      <c r="FM35" s="72">
        <f>SUM(FM14:FM34)</f>
        <v>8</v>
      </c>
      <c r="FN35" s="72">
        <f>SUM(FN14:FN34)</f>
        <v>2</v>
      </c>
      <c r="FO35" s="72">
        <f>SUM(FO14:FO34)</f>
        <v>8</v>
      </c>
      <c r="FP35" s="72">
        <f>SUM(FP14:FP34)</f>
        <v>8</v>
      </c>
      <c r="FQ35" s="72">
        <f>SUM(FQ14:FQ34)</f>
        <v>5</v>
      </c>
      <c r="FR35" s="72">
        <f>SUM(FR14:FR34)</f>
        <v>12</v>
      </c>
      <c r="FS35" s="72">
        <f>SUM(FS14:FS34)</f>
        <v>9</v>
      </c>
      <c r="FT35" s="72">
        <f>SUM(FT14:FT34)</f>
        <v>0</v>
      </c>
      <c r="FU35" s="72">
        <f>SUM(FU14:FU34)</f>
        <v>12</v>
      </c>
      <c r="FV35" s="72">
        <f>SUM(FV14:FV34)</f>
        <v>8</v>
      </c>
      <c r="FW35" s="72">
        <f>SUM(FW14:FW34)</f>
        <v>1</v>
      </c>
      <c r="FX35" s="72">
        <f>SUM(FX14:FX34)</f>
        <v>7</v>
      </c>
      <c r="FY35" s="72">
        <f>SUM(FY14:FY34)</f>
        <v>11</v>
      </c>
      <c r="FZ35" s="72">
        <f>SUM(FZ14:FZ34)</f>
        <v>3</v>
      </c>
      <c r="GA35" s="72">
        <f>SUM(GA14:GA34)</f>
        <v>7</v>
      </c>
      <c r="GB35" s="72">
        <f>SUM(GB14:GB34)</f>
        <v>11</v>
      </c>
      <c r="GC35" s="72">
        <f>SUM(GC14:GC34)</f>
        <v>3</v>
      </c>
      <c r="GD35" s="72">
        <f>SUM(GD14:GD34)</f>
        <v>7</v>
      </c>
      <c r="GE35" s="72">
        <f>SUM(GE14:GE34)</f>
        <v>9</v>
      </c>
      <c r="GF35" s="72">
        <f>SUM(GF14:GF34)</f>
        <v>5</v>
      </c>
      <c r="GG35" s="72">
        <f>SUM(GG14:GG34)</f>
        <v>6</v>
      </c>
      <c r="GH35" s="72">
        <f>SUM(GH14:GH34)</f>
        <v>8</v>
      </c>
      <c r="GI35" s="72">
        <f>SUM(GI14:GI34)</f>
        <v>7</v>
      </c>
      <c r="GJ35" s="72">
        <f>SUM(GJ14:GJ34)</f>
        <v>8</v>
      </c>
      <c r="GK35" s="72">
        <f>SUM(GK14:GK34)</f>
        <v>8</v>
      </c>
      <c r="GL35" s="72">
        <f>SUM(GL14:GL34)</f>
        <v>5</v>
      </c>
      <c r="GM35" s="72">
        <f>SUM(GM14:GM34)</f>
        <v>7</v>
      </c>
      <c r="GN35" s="72">
        <f>SUM(GN14:GN34)</f>
        <v>11</v>
      </c>
      <c r="GO35" s="72">
        <f>SUM(GO14:GO34)</f>
        <v>3</v>
      </c>
      <c r="GP35" s="72">
        <f>SUM(GP14:GP34)</f>
        <v>7</v>
      </c>
      <c r="GQ35" s="72">
        <f>SUM(GQ14:GQ34)</f>
        <v>12</v>
      </c>
      <c r="GR35" s="72">
        <f>SUM(GR14:GR34)</f>
        <v>2</v>
      </c>
      <c r="GS35" s="72">
        <f>SUM(GS14:GS34)</f>
        <v>6</v>
      </c>
      <c r="GT35" s="72">
        <f>SUM(GT14:GT34)</f>
        <v>12</v>
      </c>
      <c r="GU35" s="72">
        <f>SUM(GU14:GU34)</f>
        <v>3</v>
      </c>
      <c r="GV35" s="72">
        <f>SUM(GV14:GV34)</f>
        <v>6</v>
      </c>
      <c r="GW35" s="72">
        <f>SUM(GW14:GW34)</f>
        <v>8</v>
      </c>
      <c r="GX35" s="72">
        <f>SUM(GX14:GX34)</f>
        <v>7</v>
      </c>
      <c r="GY35" s="72">
        <f>SUM(GY14:GY34)</f>
        <v>6</v>
      </c>
      <c r="GZ35" s="72">
        <f>SUM(GZ14:GZ34)</f>
        <v>11</v>
      </c>
      <c r="HA35" s="72">
        <f>SUM(HA14:HA34)</f>
        <v>5</v>
      </c>
      <c r="HB35" s="72">
        <f>SUM(HB14:HB34)</f>
        <v>6</v>
      </c>
      <c r="HC35" s="72">
        <f>SUM(HC14:HC34)</f>
        <v>9</v>
      </c>
      <c r="HD35" s="72">
        <f>SUM(HD14:HD34)</f>
        <v>6</v>
      </c>
      <c r="HE35" s="72">
        <f>SUM(HE14:HE34)</f>
        <v>4</v>
      </c>
      <c r="HF35" s="72">
        <f>SUM(HF14:HF34)</f>
        <v>14</v>
      </c>
      <c r="HG35" s="72">
        <f>SUM(HG14:HG34)</f>
        <v>3</v>
      </c>
      <c r="HH35" s="72">
        <f>SUM(HH14:HH34)</f>
        <v>3</v>
      </c>
      <c r="HI35" s="72">
        <f>SUM(HI14:HI34)</f>
        <v>14</v>
      </c>
      <c r="HJ35" s="72">
        <f>SUM(HJ14:HJ34)</f>
        <v>4</v>
      </c>
      <c r="HK35" s="72">
        <f>SUM(HK14:HK34)</f>
        <v>6</v>
      </c>
      <c r="HL35" s="72">
        <f>SUM(HL14:HL34)</f>
        <v>10</v>
      </c>
      <c r="HM35" s="72">
        <f>SUM(HM14:HM34)</f>
        <v>5</v>
      </c>
      <c r="HN35" s="72">
        <f>SUM(HN14:HN34)</f>
        <v>6</v>
      </c>
      <c r="HO35" s="72">
        <f>SUM(HO14:HO34)</f>
        <v>11</v>
      </c>
      <c r="HP35" s="72">
        <f>SUM(HP14:HP34)</f>
        <v>4</v>
      </c>
      <c r="HQ35" s="72">
        <f>SUM(HQ14:HQ34)</f>
        <v>5</v>
      </c>
      <c r="HR35" s="72">
        <f>SUM(HR14:HR34)</f>
        <v>10</v>
      </c>
      <c r="HS35" s="72">
        <f>SUM(HS14:HS34)</f>
        <v>6</v>
      </c>
      <c r="HT35" s="72">
        <f>SUM(HT14:HT34)</f>
        <v>7</v>
      </c>
      <c r="HU35" s="72">
        <f>SUM(HU14:HU34)</f>
        <v>10</v>
      </c>
      <c r="HV35" s="72">
        <f>SUM(HV14:HV34)</f>
        <v>4</v>
      </c>
      <c r="HW35" s="72">
        <f>SUM(HW14:HW34)</f>
        <v>7</v>
      </c>
      <c r="HX35" s="72">
        <f>SUM(HX14:HX34)</f>
        <v>11</v>
      </c>
      <c r="HY35" s="72">
        <f>SUM(HY14:HY34)</f>
        <v>3</v>
      </c>
      <c r="HZ35" s="72">
        <f>SUM(HZ14:HZ34)</f>
        <v>7</v>
      </c>
      <c r="IA35" s="72">
        <f>SUM(IA14:IA34)</f>
        <v>4</v>
      </c>
      <c r="IB35" s="72">
        <f>SUM(IB14:IB34)</f>
        <v>10</v>
      </c>
      <c r="IC35" s="72">
        <f>SUM(IC14:IC34)</f>
        <v>6</v>
      </c>
      <c r="ID35" s="72">
        <f>SUM(ID14:ID34)</f>
        <v>11</v>
      </c>
      <c r="IE35" s="72">
        <f>SUM(IE14:IE34)</f>
        <v>3</v>
      </c>
      <c r="IF35" s="72">
        <f>SUM(IF14:IF34)</f>
        <v>6</v>
      </c>
      <c r="IG35" s="72">
        <f>SUM(IG14:IG34)</f>
        <v>12</v>
      </c>
      <c r="IH35" s="72">
        <f>SUM(IH14:IH34)</f>
        <v>3</v>
      </c>
      <c r="II35" s="72">
        <f>SUM(II14:II34)</f>
        <v>9</v>
      </c>
      <c r="IJ35" s="72">
        <f>SUM(IJ14:IJ34)</f>
        <v>3</v>
      </c>
      <c r="IK35" s="72">
        <f>SUM(IK14:IK34)</f>
        <v>9</v>
      </c>
      <c r="IL35" s="72">
        <f>SUM(IL14:IL34)</f>
        <v>6</v>
      </c>
      <c r="IM35" s="72">
        <f>SUM(IM14:IM34)</f>
        <v>12</v>
      </c>
      <c r="IN35" s="72">
        <f>SUM(IN14:IN34)</f>
        <v>3</v>
      </c>
      <c r="IO35" s="72">
        <f>SUM(IO14:IO34)</f>
        <v>15</v>
      </c>
      <c r="IP35" s="72">
        <f>SUM(IP14:IP34)</f>
        <v>6</v>
      </c>
      <c r="IQ35" s="72">
        <f>SUM(IQ14:IQ34)</f>
        <v>0</v>
      </c>
      <c r="IR35" s="72">
        <f>SUM(IR14:IR34)</f>
        <v>12</v>
      </c>
      <c r="IS35" s="72">
        <f>SUM(IS14:IS34)</f>
        <v>6</v>
      </c>
      <c r="IT35" s="72">
        <f>SUM(IT14:IT34)</f>
        <v>3</v>
      </c>
      <c r="IU35" s="72">
        <f>SUM(IU14:IU34)</f>
        <v>5</v>
      </c>
      <c r="IV35" s="72">
        <f>SUM(IV14:IV34)</f>
        <v>13</v>
      </c>
      <c r="IW35" s="72">
        <f>SUM(IW14:IW34)</f>
        <v>3</v>
      </c>
      <c r="IX35" s="72">
        <f>SUM(IX14:IX34)</f>
        <v>6</v>
      </c>
      <c r="IY35" s="72">
        <f>SUM(IY14:IY34)</f>
        <v>12</v>
      </c>
      <c r="IZ35" s="72">
        <f>SUM(IZ14:IZ34)</f>
        <v>3</v>
      </c>
      <c r="JA35" s="72">
        <f>SUM(JA14:JA34)</f>
        <v>12</v>
      </c>
      <c r="JB35" s="72">
        <f>SUM(JB14:JB34)</f>
        <v>9</v>
      </c>
      <c r="JC35" s="72">
        <f>SUM(JC14:JC34)</f>
        <v>0</v>
      </c>
      <c r="JD35" s="72">
        <f>SUM(JD14:JD34)</f>
        <v>9</v>
      </c>
      <c r="JE35" s="72">
        <f>SUM(JE14:JE34)</f>
        <v>10</v>
      </c>
      <c r="JF35" s="72">
        <f>SUM(JF14:JF34)</f>
        <v>2</v>
      </c>
      <c r="JG35" s="72">
        <f>SUM(JG14:JG34)</f>
        <v>17</v>
      </c>
      <c r="JH35" s="72">
        <f>SUM(JH14:JH34)</f>
        <v>4</v>
      </c>
      <c r="JI35" s="72">
        <f>SUM(JI14:JI34)</f>
        <v>0</v>
      </c>
      <c r="JJ35" s="72">
        <f>SUM(JJ14:JJ34)</f>
        <v>7</v>
      </c>
      <c r="JK35" s="72">
        <f>SUM(JK14:JK34)</f>
        <v>13</v>
      </c>
      <c r="JL35" s="72">
        <f>SUM(JL14:JL34)</f>
        <v>1</v>
      </c>
      <c r="JM35" s="72">
        <f>SUM(JM14:JM34)</f>
        <v>16</v>
      </c>
      <c r="JN35" s="72">
        <f>SUM(JN14:JN34)</f>
        <v>5</v>
      </c>
      <c r="JO35" s="72">
        <f>SUM(JO14:JO34)</f>
        <v>0</v>
      </c>
      <c r="JP35" s="72">
        <f>SUM(JP14:JP34)</f>
        <v>6</v>
      </c>
      <c r="JQ35" s="72">
        <f>SUM(JQ14:JQ34)</f>
        <v>13</v>
      </c>
      <c r="JR35" s="72">
        <f>SUM(JR14:JR34)</f>
        <v>3</v>
      </c>
      <c r="JS35" s="72">
        <f>SUM(JS14:JS34)</f>
        <v>13</v>
      </c>
      <c r="JT35" s="72">
        <f>SUM(JT14:JT34)</f>
        <v>7</v>
      </c>
      <c r="JU35" s="72">
        <f>SUM(JU14:JU34)</f>
        <v>1</v>
      </c>
      <c r="JV35" s="72">
        <f>SUM(JV14:JV34)</f>
        <v>4</v>
      </c>
      <c r="JW35" s="72">
        <f>SUM(JW14:JW34)</f>
        <v>13</v>
      </c>
      <c r="JX35" s="72">
        <f>SUM(JX14:JX34)</f>
        <v>3</v>
      </c>
      <c r="JY35" s="72">
        <f>SUM(JY14:JY34)</f>
        <v>3</v>
      </c>
      <c r="JZ35" s="72">
        <f>SUM(JZ14:JZ34)</f>
        <v>13</v>
      </c>
      <c r="KA35" s="72">
        <f>SUM(KA14:KA34)</f>
        <v>3</v>
      </c>
      <c r="KB35" s="72">
        <f>SUM(KB14:KB34)</f>
        <v>4</v>
      </c>
      <c r="KC35" s="72">
        <f>SUM(KC14:KC34)</f>
        <v>13</v>
      </c>
      <c r="KD35" s="72">
        <f>SUM(KD14:KD34)</f>
        <v>3</v>
      </c>
      <c r="KE35" s="72">
        <f>SUM(KE14:KE34)</f>
        <v>3</v>
      </c>
      <c r="KF35" s="72">
        <f>SUM(KF14:KF34)</f>
        <v>13</v>
      </c>
      <c r="KG35" s="72">
        <f>SUM(KG14:KG34)</f>
        <v>3</v>
      </c>
      <c r="KH35" s="72">
        <f>SUM(KH14:KH34)</f>
        <v>4</v>
      </c>
      <c r="KI35" s="72">
        <f>SUM(KI14:KI34)</f>
        <v>13</v>
      </c>
      <c r="KJ35" s="72">
        <f>SUM(KJ14:KJ34)</f>
        <v>3</v>
      </c>
      <c r="KK35" s="72">
        <f>SUM(KK14:KK34)</f>
        <v>3</v>
      </c>
      <c r="KL35" s="72">
        <f>SUM(KL14:KL34)</f>
        <v>13</v>
      </c>
      <c r="KM35" s="72">
        <f>SUM(KM14:KM34)</f>
        <v>3</v>
      </c>
      <c r="KN35" s="72">
        <f>SUM(KN14:KN34)</f>
        <v>9</v>
      </c>
      <c r="KO35" s="72">
        <f>SUM(KO14:KO34)</f>
        <v>8</v>
      </c>
      <c r="KP35" s="72">
        <f>SUM(KP14:KP34)</f>
        <v>4</v>
      </c>
      <c r="KQ35" s="72">
        <f>SUM(KQ14:KQ34)</f>
        <v>7</v>
      </c>
      <c r="KR35" s="72">
        <f>SUM(KR14:KR34)</f>
        <v>12</v>
      </c>
      <c r="KS35" s="72">
        <f>SUM(KS14:KS34)</f>
        <v>2</v>
      </c>
      <c r="KT35" s="72">
        <f>SUM(KT14:KT34)</f>
        <v>4</v>
      </c>
      <c r="KU35" s="72">
        <f>SUM(KU14:KU34)</f>
        <v>14</v>
      </c>
      <c r="KV35" s="72">
        <f>SUM(KV14:KV34)</f>
        <v>3</v>
      </c>
      <c r="KW35" s="72">
        <f>SUM(KW14:KW34)</f>
        <v>4</v>
      </c>
      <c r="KX35" s="72">
        <f>SUM(KX14:KX34)</f>
        <v>15</v>
      </c>
      <c r="KY35" s="72">
        <f>SUM(KY14:KY34)</f>
        <v>2</v>
      </c>
      <c r="KZ35" s="72">
        <f>SUM(KZ14:KZ34)</f>
        <v>19</v>
      </c>
      <c r="LA35" s="72">
        <f>SUM(LA14:LA34)</f>
        <v>2</v>
      </c>
      <c r="LB35" s="72">
        <f>SUM(LB14:LB34)</f>
        <v>0</v>
      </c>
      <c r="LC35" s="72">
        <f>SUM(LC14:LC34)</f>
        <v>7</v>
      </c>
      <c r="LD35" s="72">
        <f>SUM(LD14:LD34)</f>
        <v>12</v>
      </c>
      <c r="LE35" s="72">
        <f>SUM(LE14:LE34)</f>
        <v>2</v>
      </c>
      <c r="LF35" s="72">
        <f>SUM(LF14:LF34)</f>
        <v>7</v>
      </c>
      <c r="LG35" s="72">
        <f>SUM(LG14:LG34)</f>
        <v>12</v>
      </c>
      <c r="LH35" s="72">
        <f>SUM(LH14:LH34)</f>
        <v>2</v>
      </c>
      <c r="LI35" s="72">
        <f>SUM(LI14:LI34)</f>
        <v>6</v>
      </c>
      <c r="LJ35" s="72">
        <f>SUM(LJ14:LJ34)</f>
        <v>13</v>
      </c>
      <c r="LK35" s="72">
        <f>SUM(LK14:LK34)</f>
        <v>2</v>
      </c>
      <c r="LL35" s="72">
        <f>SUM(LL14:LL34)</f>
        <v>9</v>
      </c>
      <c r="LM35" s="72">
        <f>SUM(LM14:LM34)</f>
        <v>9</v>
      </c>
      <c r="LN35" s="72">
        <f>SUM(LN14:LN34)</f>
        <v>3</v>
      </c>
      <c r="LO35" s="72">
        <f>SUM(LO14:LO34)</f>
        <v>10</v>
      </c>
      <c r="LP35" s="72">
        <f>SUM(LP14:LP34)</f>
        <v>8</v>
      </c>
      <c r="LQ35" s="72">
        <f>SUM(LQ14:LQ34)</f>
        <v>3</v>
      </c>
      <c r="LR35" s="72">
        <f>SUM(LR14:LR34)</f>
        <v>7</v>
      </c>
      <c r="LS35" s="72">
        <f>SUM(LS14:LS34)</f>
        <v>12</v>
      </c>
      <c r="LT35" s="72">
        <f>SUM(LT14:LT34)</f>
        <v>2</v>
      </c>
      <c r="LU35" s="72">
        <f>SUM(LU14:LU34)</f>
        <v>6</v>
      </c>
      <c r="LV35" s="72">
        <f>SUM(LV14:LV34)</f>
        <v>13</v>
      </c>
      <c r="LW35" s="72">
        <f>SUM(LW14:LW34)</f>
        <v>2</v>
      </c>
      <c r="LX35" s="72">
        <f>SUM(LX14:LX34)</f>
        <v>10</v>
      </c>
      <c r="LY35" s="72">
        <f>SUM(LY14:LY34)</f>
        <v>3</v>
      </c>
      <c r="LZ35" s="72">
        <f>SUM(LZ14:LZ34)</f>
        <v>8</v>
      </c>
      <c r="MA35" s="72">
        <f>SUM(MA14:MA34)</f>
        <v>5</v>
      </c>
      <c r="MB35" s="72">
        <f>SUM(MB14:MB34)</f>
        <v>13</v>
      </c>
      <c r="MC35" s="72">
        <f>SUM(MC14:MC34)</f>
        <v>3</v>
      </c>
      <c r="MD35" s="72">
        <f>SUM(MD14:MD34)</f>
        <v>7</v>
      </c>
      <c r="ME35" s="72">
        <f>SUM(ME14:ME34)</f>
        <v>11</v>
      </c>
      <c r="MF35" s="72">
        <f>SUM(MF14:MF34)</f>
        <v>3</v>
      </c>
      <c r="MG35" s="72">
        <f>SUM(MG14:MG34)</f>
        <v>6</v>
      </c>
      <c r="MH35" s="72">
        <f>SUM(MH14:MH34)</f>
        <v>12</v>
      </c>
      <c r="MI35" s="72">
        <f>SUM(MI14:MI34)</f>
        <v>3</v>
      </c>
      <c r="MJ35" s="72">
        <f>SUM(MJ14:MJ34)</f>
        <v>6</v>
      </c>
      <c r="MK35" s="72">
        <f>SUM(MK14:MK34)</f>
        <v>12</v>
      </c>
      <c r="ML35" s="72">
        <f>SUM(ML14:ML34)</f>
        <v>3</v>
      </c>
      <c r="MM35" s="72">
        <f>SUM(MM14:MM34)</f>
        <v>9</v>
      </c>
      <c r="MN35" s="72">
        <f>SUM(MN14:MN34)</f>
        <v>9</v>
      </c>
      <c r="MO35" s="72">
        <f>SUM(MO14:MO34)</f>
        <v>3</v>
      </c>
      <c r="MP35" s="72">
        <f>SUM(MP14:MP34)</f>
        <v>9</v>
      </c>
      <c r="MQ35" s="72">
        <f>SUM(MQ14:MQ34)</f>
        <v>8</v>
      </c>
      <c r="MR35" s="72">
        <f>SUM(MR14:MR34)</f>
        <v>4</v>
      </c>
      <c r="MS35" s="72">
        <f>SUM(MS14:MS34)</f>
        <v>9</v>
      </c>
      <c r="MT35" s="72">
        <f>SUM(MT14:MT34)</f>
        <v>10</v>
      </c>
      <c r="MU35" s="72">
        <f>SUM(MU14:MU34)</f>
        <v>2</v>
      </c>
      <c r="MV35" s="72">
        <f>SUM(MV14:MV34)</f>
        <v>9</v>
      </c>
      <c r="MW35" s="72">
        <f>SUM(MW14:MW34)</f>
        <v>9</v>
      </c>
      <c r="MX35" s="72">
        <f>SUM(MX14:MX34)</f>
        <v>3</v>
      </c>
      <c r="MY35" s="72">
        <f>SUM(MY14:MY34)</f>
        <v>8</v>
      </c>
      <c r="MZ35" s="72">
        <f>SUM(MZ14:MZ34)</f>
        <v>10</v>
      </c>
      <c r="NA35" s="72">
        <f>SUM(NA14:NA34)</f>
        <v>3</v>
      </c>
      <c r="NB35" s="72">
        <f>SUM(NB14:NB34)</f>
        <v>13</v>
      </c>
      <c r="NC35" s="72">
        <f>SUM(NC14:NC34)</f>
        <v>8</v>
      </c>
      <c r="ND35" s="72">
        <f>SUM(ND14:ND34)</f>
        <v>0</v>
      </c>
      <c r="NE35" s="72">
        <f>SUM(NE14:NE34)</f>
        <v>8</v>
      </c>
      <c r="NF35" s="72">
        <f>SUM(NF14:NF34)</f>
        <v>10</v>
      </c>
      <c r="NG35" s="72">
        <f>SUM(NG14:NG34)</f>
        <v>3</v>
      </c>
      <c r="NH35" s="72">
        <f>SUM(NH14:NH34)</f>
        <v>11</v>
      </c>
      <c r="NI35" s="72">
        <f>SUM(NI14:NI34)</f>
        <v>3</v>
      </c>
      <c r="NJ35" s="72">
        <f>SUM(NJ14:NJ34)</f>
        <v>7</v>
      </c>
    </row>
    <row r="36" spans="1:374" x14ac:dyDescent="0.25">
      <c r="A36" s="3">
        <v>23</v>
      </c>
      <c r="B36" s="78"/>
      <c r="C36" s="10">
        <f>C35/25%</f>
        <v>52</v>
      </c>
      <c r="D36" s="10">
        <f t="shared" ref="D36:BO36" si="0">D35/25%</f>
        <v>24</v>
      </c>
      <c r="E36" s="10">
        <f t="shared" si="0"/>
        <v>8</v>
      </c>
      <c r="F36" s="10">
        <f t="shared" si="0"/>
        <v>48</v>
      </c>
      <c r="G36" s="10">
        <f t="shared" si="0"/>
        <v>32</v>
      </c>
      <c r="H36" s="10">
        <f t="shared" si="0"/>
        <v>4</v>
      </c>
      <c r="I36" s="10">
        <f t="shared" si="0"/>
        <v>24</v>
      </c>
      <c r="J36" s="10">
        <f t="shared" si="0"/>
        <v>44</v>
      </c>
      <c r="K36" s="10">
        <f t="shared" si="0"/>
        <v>16</v>
      </c>
      <c r="L36" s="10">
        <f t="shared" si="0"/>
        <v>36</v>
      </c>
      <c r="M36" s="10">
        <f t="shared" si="0"/>
        <v>32</v>
      </c>
      <c r="N36" s="10">
        <f t="shared" si="0"/>
        <v>16</v>
      </c>
      <c r="O36" s="10">
        <f t="shared" si="0"/>
        <v>40</v>
      </c>
      <c r="P36" s="10">
        <f t="shared" si="0"/>
        <v>28</v>
      </c>
      <c r="Q36" s="10">
        <f t="shared" si="0"/>
        <v>16</v>
      </c>
      <c r="R36" s="10">
        <f t="shared" si="0"/>
        <v>36</v>
      </c>
      <c r="S36" s="10">
        <f t="shared" si="0"/>
        <v>32</v>
      </c>
      <c r="T36" s="10">
        <f t="shared" si="0"/>
        <v>16</v>
      </c>
      <c r="U36" s="10">
        <f t="shared" si="0"/>
        <v>28</v>
      </c>
      <c r="V36" s="10">
        <f t="shared" si="0"/>
        <v>28</v>
      </c>
      <c r="W36" s="10">
        <f t="shared" si="0"/>
        <v>28</v>
      </c>
      <c r="X36" s="10">
        <f t="shared" si="0"/>
        <v>36</v>
      </c>
      <c r="Y36" s="10">
        <f t="shared" si="0"/>
        <v>24</v>
      </c>
      <c r="Z36" s="10">
        <f t="shared" si="0"/>
        <v>24</v>
      </c>
      <c r="AA36" s="10">
        <f t="shared" si="0"/>
        <v>36</v>
      </c>
      <c r="AB36" s="10">
        <f t="shared" si="0"/>
        <v>32</v>
      </c>
      <c r="AC36" s="10">
        <f t="shared" si="0"/>
        <v>16</v>
      </c>
      <c r="AD36" s="10">
        <f t="shared" si="0"/>
        <v>32</v>
      </c>
      <c r="AE36" s="10">
        <f t="shared" si="0"/>
        <v>36</v>
      </c>
      <c r="AF36" s="10">
        <f t="shared" si="0"/>
        <v>16</v>
      </c>
      <c r="AG36" s="10">
        <f t="shared" si="0"/>
        <v>32</v>
      </c>
      <c r="AH36" s="10">
        <f t="shared" si="0"/>
        <v>24</v>
      </c>
      <c r="AI36" s="10">
        <f t="shared" si="0"/>
        <v>28</v>
      </c>
      <c r="AJ36" s="10">
        <f t="shared" si="0"/>
        <v>36</v>
      </c>
      <c r="AK36" s="10">
        <f t="shared" si="0"/>
        <v>40</v>
      </c>
      <c r="AL36" s="10">
        <f t="shared" si="0"/>
        <v>8</v>
      </c>
      <c r="AM36" s="10">
        <f t="shared" si="0"/>
        <v>36</v>
      </c>
      <c r="AN36" s="10">
        <f t="shared" si="0"/>
        <v>32</v>
      </c>
      <c r="AO36" s="10">
        <f t="shared" si="0"/>
        <v>16</v>
      </c>
      <c r="AP36" s="10">
        <f t="shared" si="0"/>
        <v>32</v>
      </c>
      <c r="AQ36" s="10">
        <f t="shared" si="0"/>
        <v>28</v>
      </c>
      <c r="AR36" s="10">
        <f t="shared" si="0"/>
        <v>24</v>
      </c>
      <c r="AS36" s="10">
        <f t="shared" si="0"/>
        <v>24</v>
      </c>
      <c r="AT36" s="10">
        <f t="shared" si="0"/>
        <v>40</v>
      </c>
      <c r="AU36" s="10">
        <f t="shared" si="0"/>
        <v>20</v>
      </c>
      <c r="AV36" s="10">
        <f t="shared" si="0"/>
        <v>48</v>
      </c>
      <c r="AW36" s="10">
        <f t="shared" si="0"/>
        <v>20</v>
      </c>
      <c r="AX36" s="10">
        <f t="shared" si="0"/>
        <v>16</v>
      </c>
      <c r="AY36" s="10">
        <f t="shared" si="0"/>
        <v>44</v>
      </c>
      <c r="AZ36" s="10">
        <f t="shared" si="0"/>
        <v>24</v>
      </c>
      <c r="BA36" s="10">
        <f t="shared" si="0"/>
        <v>16</v>
      </c>
      <c r="BB36" s="10">
        <f t="shared" si="0"/>
        <v>16</v>
      </c>
      <c r="BC36" s="10">
        <f t="shared" si="0"/>
        <v>28</v>
      </c>
      <c r="BD36" s="10">
        <f t="shared" si="0"/>
        <v>40</v>
      </c>
      <c r="BE36" s="10">
        <f t="shared" si="0"/>
        <v>20</v>
      </c>
      <c r="BF36" s="10">
        <f t="shared" si="0"/>
        <v>28</v>
      </c>
      <c r="BG36" s="10">
        <f t="shared" si="0"/>
        <v>36</v>
      </c>
      <c r="BH36" s="10">
        <f t="shared" si="0"/>
        <v>20</v>
      </c>
      <c r="BI36" s="10">
        <f t="shared" si="0"/>
        <v>40</v>
      </c>
      <c r="BJ36" s="10">
        <f t="shared" si="0"/>
        <v>24</v>
      </c>
      <c r="BK36" s="10">
        <f t="shared" si="0"/>
        <v>24</v>
      </c>
      <c r="BL36" s="10">
        <f t="shared" si="0"/>
        <v>24</v>
      </c>
      <c r="BM36" s="10">
        <f t="shared" si="0"/>
        <v>36</v>
      </c>
      <c r="BN36" s="10">
        <f t="shared" si="0"/>
        <v>16</v>
      </c>
      <c r="BO36" s="10">
        <f t="shared" si="0"/>
        <v>44</v>
      </c>
      <c r="BP36" s="10">
        <f t="shared" ref="BP36:EA36" si="1">BP35/25%</f>
        <v>24</v>
      </c>
      <c r="BQ36" s="10">
        <f t="shared" si="1"/>
        <v>24</v>
      </c>
      <c r="BR36" s="10">
        <f t="shared" si="1"/>
        <v>44</v>
      </c>
      <c r="BS36" s="10">
        <f t="shared" si="1"/>
        <v>16</v>
      </c>
      <c r="BT36" s="10">
        <f t="shared" si="1"/>
        <v>20</v>
      </c>
      <c r="BU36" s="10">
        <f t="shared" si="1"/>
        <v>28</v>
      </c>
      <c r="BV36" s="10">
        <f t="shared" si="1"/>
        <v>36</v>
      </c>
      <c r="BW36" s="10">
        <f t="shared" si="1"/>
        <v>24</v>
      </c>
      <c r="BX36" s="10">
        <f t="shared" si="1"/>
        <v>40</v>
      </c>
      <c r="BY36" s="10">
        <f t="shared" si="1"/>
        <v>20</v>
      </c>
      <c r="BZ36" s="10">
        <f t="shared" si="1"/>
        <v>48</v>
      </c>
      <c r="CA36" s="10">
        <f t="shared" si="1"/>
        <v>28</v>
      </c>
      <c r="CB36" s="10">
        <f t="shared" si="1"/>
        <v>8</v>
      </c>
      <c r="CC36" s="10">
        <f t="shared" si="1"/>
        <v>28</v>
      </c>
      <c r="CD36" s="10">
        <f t="shared" si="1"/>
        <v>48</v>
      </c>
      <c r="CE36" s="10">
        <f t="shared" si="1"/>
        <v>8</v>
      </c>
      <c r="CF36" s="10">
        <f t="shared" si="1"/>
        <v>44</v>
      </c>
      <c r="CG36" s="10">
        <f t="shared" si="1"/>
        <v>32</v>
      </c>
      <c r="CH36" s="10">
        <f t="shared" si="1"/>
        <v>8</v>
      </c>
      <c r="CI36" s="10">
        <f t="shared" si="1"/>
        <v>36</v>
      </c>
      <c r="CJ36" s="10">
        <f t="shared" si="1"/>
        <v>36</v>
      </c>
      <c r="CK36" s="10">
        <f t="shared" si="1"/>
        <v>12</v>
      </c>
      <c r="CL36" s="10">
        <f t="shared" si="1"/>
        <v>36</v>
      </c>
      <c r="CM36" s="10">
        <f t="shared" si="1"/>
        <v>40</v>
      </c>
      <c r="CN36" s="10">
        <f t="shared" si="1"/>
        <v>8</v>
      </c>
      <c r="CO36" s="10">
        <f t="shared" si="1"/>
        <v>24</v>
      </c>
      <c r="CP36" s="10">
        <f t="shared" si="1"/>
        <v>44</v>
      </c>
      <c r="CQ36" s="10">
        <f t="shared" si="1"/>
        <v>16</v>
      </c>
      <c r="CR36" s="10">
        <f t="shared" si="1"/>
        <v>20</v>
      </c>
      <c r="CS36" s="10">
        <f t="shared" si="1"/>
        <v>56</v>
      </c>
      <c r="CT36" s="10">
        <f t="shared" si="1"/>
        <v>8</v>
      </c>
      <c r="CU36" s="10">
        <f t="shared" si="1"/>
        <v>40</v>
      </c>
      <c r="CV36" s="10">
        <f t="shared" si="1"/>
        <v>36</v>
      </c>
      <c r="CW36" s="10">
        <f t="shared" si="1"/>
        <v>8</v>
      </c>
      <c r="CX36" s="10">
        <f t="shared" si="1"/>
        <v>44</v>
      </c>
      <c r="CY36" s="10">
        <f t="shared" si="1"/>
        <v>24</v>
      </c>
      <c r="CZ36" s="10">
        <f t="shared" si="1"/>
        <v>16</v>
      </c>
      <c r="DA36" s="10">
        <f t="shared" si="1"/>
        <v>40</v>
      </c>
      <c r="DB36" s="10">
        <f t="shared" si="1"/>
        <v>36</v>
      </c>
      <c r="DC36" s="10">
        <f t="shared" si="1"/>
        <v>8</v>
      </c>
      <c r="DD36" s="10">
        <f t="shared" si="1"/>
        <v>40</v>
      </c>
      <c r="DE36" s="10">
        <f t="shared" si="1"/>
        <v>20</v>
      </c>
      <c r="DF36" s="10">
        <f t="shared" si="1"/>
        <v>24</v>
      </c>
      <c r="DG36" s="10">
        <f t="shared" si="1"/>
        <v>28</v>
      </c>
      <c r="DH36" s="10">
        <f t="shared" si="1"/>
        <v>48</v>
      </c>
      <c r="DI36" s="10">
        <f t="shared" si="1"/>
        <v>8</v>
      </c>
      <c r="DJ36" s="10">
        <f t="shared" si="1"/>
        <v>52</v>
      </c>
      <c r="DK36" s="10">
        <f t="shared" si="1"/>
        <v>24</v>
      </c>
      <c r="DL36" s="10">
        <f t="shared" si="1"/>
        <v>8</v>
      </c>
      <c r="DM36" s="10">
        <f t="shared" si="1"/>
        <v>28</v>
      </c>
      <c r="DN36" s="10">
        <f t="shared" si="1"/>
        <v>48</v>
      </c>
      <c r="DO36" s="10">
        <f t="shared" si="1"/>
        <v>8</v>
      </c>
      <c r="DP36" s="10">
        <f t="shared" si="1"/>
        <v>40</v>
      </c>
      <c r="DQ36" s="10">
        <f t="shared" si="1"/>
        <v>36</v>
      </c>
      <c r="DR36" s="10">
        <f t="shared" si="1"/>
        <v>8</v>
      </c>
      <c r="DS36" s="10">
        <f t="shared" si="1"/>
        <v>76</v>
      </c>
      <c r="DT36" s="10">
        <f t="shared" si="1"/>
        <v>8</v>
      </c>
      <c r="DU36" s="10">
        <f t="shared" si="1"/>
        <v>0</v>
      </c>
      <c r="DV36" s="10">
        <f t="shared" si="1"/>
        <v>32</v>
      </c>
      <c r="DW36" s="10">
        <f t="shared" si="1"/>
        <v>44</v>
      </c>
      <c r="DX36" s="10">
        <f t="shared" si="1"/>
        <v>8</v>
      </c>
      <c r="DY36" s="10">
        <f t="shared" si="1"/>
        <v>44</v>
      </c>
      <c r="DZ36" s="10">
        <f t="shared" si="1"/>
        <v>24</v>
      </c>
      <c r="EA36" s="10">
        <f t="shared" si="1"/>
        <v>16</v>
      </c>
      <c r="EB36" s="10">
        <f t="shared" ref="EB36:EJ36" si="2">EB35/25%</f>
        <v>32</v>
      </c>
      <c r="EC36" s="10">
        <f t="shared" si="2"/>
        <v>44</v>
      </c>
      <c r="ED36" s="10">
        <f t="shared" si="2"/>
        <v>8</v>
      </c>
      <c r="EE36" s="10">
        <f t="shared" si="2"/>
        <v>32</v>
      </c>
      <c r="EF36" s="10">
        <f t="shared" si="2"/>
        <v>44</v>
      </c>
      <c r="EG36" s="10">
        <f t="shared" si="2"/>
        <v>8</v>
      </c>
      <c r="EH36" s="10">
        <f t="shared" si="2"/>
        <v>36</v>
      </c>
      <c r="EI36" s="10">
        <f t="shared" si="2"/>
        <v>40</v>
      </c>
      <c r="EJ36" s="10">
        <f t="shared" si="2"/>
        <v>8</v>
      </c>
      <c r="EK36" s="10">
        <f t="shared" ref="EK36:GV36" si="3">EK35/25%</f>
        <v>40</v>
      </c>
      <c r="EL36" s="10">
        <f t="shared" si="3"/>
        <v>32</v>
      </c>
      <c r="EM36" s="10">
        <f t="shared" si="3"/>
        <v>12</v>
      </c>
      <c r="EN36" s="10">
        <f t="shared" si="3"/>
        <v>28</v>
      </c>
      <c r="EO36" s="10">
        <f t="shared" si="3"/>
        <v>48</v>
      </c>
      <c r="EP36" s="10">
        <f t="shared" si="3"/>
        <v>8</v>
      </c>
      <c r="EQ36" s="10">
        <f t="shared" si="3"/>
        <v>28</v>
      </c>
      <c r="ER36" s="10">
        <f t="shared" si="3"/>
        <v>44</v>
      </c>
      <c r="ES36" s="10">
        <f t="shared" si="3"/>
        <v>12</v>
      </c>
      <c r="ET36" s="10">
        <f t="shared" si="3"/>
        <v>40</v>
      </c>
      <c r="EU36" s="10">
        <f t="shared" si="3"/>
        <v>36</v>
      </c>
      <c r="EV36" s="10">
        <f t="shared" si="3"/>
        <v>8</v>
      </c>
      <c r="EW36" s="10">
        <f t="shared" si="3"/>
        <v>32</v>
      </c>
      <c r="EX36" s="10">
        <f t="shared" si="3"/>
        <v>40</v>
      </c>
      <c r="EY36" s="10">
        <f t="shared" si="3"/>
        <v>8</v>
      </c>
      <c r="EZ36" s="10">
        <f t="shared" si="3"/>
        <v>40</v>
      </c>
      <c r="FA36" s="10">
        <f t="shared" si="3"/>
        <v>28</v>
      </c>
      <c r="FB36" s="10">
        <f t="shared" si="3"/>
        <v>16</v>
      </c>
      <c r="FC36" s="10">
        <f t="shared" si="3"/>
        <v>40</v>
      </c>
      <c r="FD36" s="10">
        <f t="shared" si="3"/>
        <v>36</v>
      </c>
      <c r="FE36" s="10">
        <f t="shared" si="3"/>
        <v>8</v>
      </c>
      <c r="FF36" s="10">
        <f t="shared" si="3"/>
        <v>28</v>
      </c>
      <c r="FG36" s="10">
        <f t="shared" si="3"/>
        <v>40</v>
      </c>
      <c r="FH36" s="10">
        <f t="shared" si="3"/>
        <v>8</v>
      </c>
      <c r="FI36" s="10">
        <f t="shared" si="3"/>
        <v>20</v>
      </c>
      <c r="FJ36" s="10">
        <f t="shared" si="3"/>
        <v>52</v>
      </c>
      <c r="FK36" s="10">
        <f t="shared" si="3"/>
        <v>8</v>
      </c>
      <c r="FL36" s="10">
        <f t="shared" si="3"/>
        <v>44</v>
      </c>
      <c r="FM36" s="10">
        <f t="shared" si="3"/>
        <v>32</v>
      </c>
      <c r="FN36" s="10">
        <f t="shared" si="3"/>
        <v>8</v>
      </c>
      <c r="FO36" s="10">
        <f t="shared" si="3"/>
        <v>32</v>
      </c>
      <c r="FP36" s="10">
        <f t="shared" si="3"/>
        <v>32</v>
      </c>
      <c r="FQ36" s="10">
        <f t="shared" si="3"/>
        <v>20</v>
      </c>
      <c r="FR36" s="10">
        <f t="shared" si="3"/>
        <v>48</v>
      </c>
      <c r="FS36" s="10">
        <f t="shared" si="3"/>
        <v>36</v>
      </c>
      <c r="FT36" s="10">
        <f t="shared" si="3"/>
        <v>0</v>
      </c>
      <c r="FU36" s="10">
        <f t="shared" si="3"/>
        <v>48</v>
      </c>
      <c r="FV36" s="10">
        <f t="shared" si="3"/>
        <v>32</v>
      </c>
      <c r="FW36" s="10">
        <f t="shared" si="3"/>
        <v>4</v>
      </c>
      <c r="FX36" s="10">
        <f t="shared" si="3"/>
        <v>28</v>
      </c>
      <c r="FY36" s="10">
        <f t="shared" si="3"/>
        <v>44</v>
      </c>
      <c r="FZ36" s="10">
        <f t="shared" si="3"/>
        <v>12</v>
      </c>
      <c r="GA36" s="10">
        <f t="shared" si="3"/>
        <v>28</v>
      </c>
      <c r="GB36" s="10">
        <f t="shared" si="3"/>
        <v>44</v>
      </c>
      <c r="GC36" s="10">
        <f t="shared" si="3"/>
        <v>12</v>
      </c>
      <c r="GD36" s="10">
        <f t="shared" si="3"/>
        <v>28</v>
      </c>
      <c r="GE36" s="10">
        <f t="shared" si="3"/>
        <v>36</v>
      </c>
      <c r="GF36" s="10">
        <f t="shared" si="3"/>
        <v>20</v>
      </c>
      <c r="GG36" s="10">
        <f t="shared" si="3"/>
        <v>24</v>
      </c>
      <c r="GH36" s="10">
        <f t="shared" si="3"/>
        <v>32</v>
      </c>
      <c r="GI36" s="10">
        <f t="shared" si="3"/>
        <v>28</v>
      </c>
      <c r="GJ36" s="10">
        <f t="shared" si="3"/>
        <v>32</v>
      </c>
      <c r="GK36" s="10">
        <f t="shared" si="3"/>
        <v>32</v>
      </c>
      <c r="GL36" s="10">
        <f t="shared" si="3"/>
        <v>20</v>
      </c>
      <c r="GM36" s="10">
        <f t="shared" si="3"/>
        <v>28</v>
      </c>
      <c r="GN36" s="10">
        <f t="shared" si="3"/>
        <v>44</v>
      </c>
      <c r="GO36" s="10">
        <f t="shared" si="3"/>
        <v>12</v>
      </c>
      <c r="GP36" s="10">
        <f t="shared" si="3"/>
        <v>28</v>
      </c>
      <c r="GQ36" s="10">
        <f t="shared" si="3"/>
        <v>48</v>
      </c>
      <c r="GR36" s="10">
        <f t="shared" si="3"/>
        <v>8</v>
      </c>
      <c r="GS36" s="10">
        <f t="shared" si="3"/>
        <v>24</v>
      </c>
      <c r="GT36" s="10">
        <f t="shared" si="3"/>
        <v>48</v>
      </c>
      <c r="GU36" s="10">
        <f t="shared" si="3"/>
        <v>12</v>
      </c>
      <c r="GV36" s="10">
        <f t="shared" si="3"/>
        <v>24</v>
      </c>
      <c r="GW36" s="10">
        <f t="shared" ref="GW36:JH36" si="4">GW35/25%</f>
        <v>32</v>
      </c>
      <c r="GX36" s="10">
        <f t="shared" si="4"/>
        <v>28</v>
      </c>
      <c r="GY36" s="10">
        <f t="shared" si="4"/>
        <v>24</v>
      </c>
      <c r="GZ36" s="10">
        <f t="shared" si="4"/>
        <v>44</v>
      </c>
      <c r="HA36" s="10">
        <f t="shared" si="4"/>
        <v>20</v>
      </c>
      <c r="HB36" s="10">
        <f t="shared" si="4"/>
        <v>24</v>
      </c>
      <c r="HC36" s="10">
        <f t="shared" si="4"/>
        <v>36</v>
      </c>
      <c r="HD36" s="10">
        <f t="shared" si="4"/>
        <v>24</v>
      </c>
      <c r="HE36" s="10">
        <f t="shared" si="4"/>
        <v>16</v>
      </c>
      <c r="HF36" s="10">
        <f t="shared" si="4"/>
        <v>56</v>
      </c>
      <c r="HG36" s="10">
        <f t="shared" si="4"/>
        <v>12</v>
      </c>
      <c r="HH36" s="10">
        <f t="shared" si="4"/>
        <v>12</v>
      </c>
      <c r="HI36" s="10">
        <f t="shared" si="4"/>
        <v>56</v>
      </c>
      <c r="HJ36" s="10">
        <f t="shared" si="4"/>
        <v>16</v>
      </c>
      <c r="HK36" s="10">
        <f t="shared" si="4"/>
        <v>24</v>
      </c>
      <c r="HL36" s="10">
        <f t="shared" si="4"/>
        <v>40</v>
      </c>
      <c r="HM36" s="10">
        <f t="shared" si="4"/>
        <v>20</v>
      </c>
      <c r="HN36" s="10">
        <f t="shared" si="4"/>
        <v>24</v>
      </c>
      <c r="HO36" s="10">
        <f t="shared" si="4"/>
        <v>44</v>
      </c>
      <c r="HP36" s="10">
        <f t="shared" si="4"/>
        <v>16</v>
      </c>
      <c r="HQ36" s="10">
        <f t="shared" si="4"/>
        <v>20</v>
      </c>
      <c r="HR36" s="10">
        <f t="shared" si="4"/>
        <v>40</v>
      </c>
      <c r="HS36" s="10">
        <f t="shared" si="4"/>
        <v>24</v>
      </c>
      <c r="HT36" s="10">
        <f t="shared" si="4"/>
        <v>28</v>
      </c>
      <c r="HU36" s="10">
        <f t="shared" si="4"/>
        <v>40</v>
      </c>
      <c r="HV36" s="10">
        <f t="shared" si="4"/>
        <v>16</v>
      </c>
      <c r="HW36" s="10">
        <f t="shared" si="4"/>
        <v>28</v>
      </c>
      <c r="HX36" s="10">
        <f t="shared" si="4"/>
        <v>44</v>
      </c>
      <c r="HY36" s="10">
        <f t="shared" si="4"/>
        <v>12</v>
      </c>
      <c r="HZ36" s="10">
        <f t="shared" si="4"/>
        <v>28</v>
      </c>
      <c r="IA36" s="10">
        <f t="shared" si="4"/>
        <v>16</v>
      </c>
      <c r="IB36" s="10">
        <f t="shared" si="4"/>
        <v>40</v>
      </c>
      <c r="IC36" s="10">
        <f t="shared" si="4"/>
        <v>24</v>
      </c>
      <c r="ID36" s="10">
        <f t="shared" si="4"/>
        <v>44</v>
      </c>
      <c r="IE36" s="10">
        <f t="shared" si="4"/>
        <v>12</v>
      </c>
      <c r="IF36" s="10">
        <f t="shared" si="4"/>
        <v>24</v>
      </c>
      <c r="IG36" s="10">
        <f t="shared" si="4"/>
        <v>48</v>
      </c>
      <c r="IH36" s="10">
        <f t="shared" si="4"/>
        <v>12</v>
      </c>
      <c r="II36" s="10">
        <f t="shared" si="4"/>
        <v>36</v>
      </c>
      <c r="IJ36" s="10">
        <f t="shared" si="4"/>
        <v>12</v>
      </c>
      <c r="IK36" s="10">
        <f t="shared" si="4"/>
        <v>36</v>
      </c>
      <c r="IL36" s="10">
        <f t="shared" si="4"/>
        <v>24</v>
      </c>
      <c r="IM36" s="10">
        <f t="shared" si="4"/>
        <v>48</v>
      </c>
      <c r="IN36" s="10">
        <f t="shared" si="4"/>
        <v>12</v>
      </c>
      <c r="IO36" s="10">
        <f t="shared" si="4"/>
        <v>60</v>
      </c>
      <c r="IP36" s="10">
        <f t="shared" si="4"/>
        <v>24</v>
      </c>
      <c r="IQ36" s="10">
        <f t="shared" si="4"/>
        <v>0</v>
      </c>
      <c r="IR36" s="10">
        <f t="shared" si="4"/>
        <v>48</v>
      </c>
      <c r="IS36" s="10">
        <f t="shared" si="4"/>
        <v>24</v>
      </c>
      <c r="IT36" s="10">
        <f t="shared" si="4"/>
        <v>12</v>
      </c>
      <c r="IU36" s="10">
        <f t="shared" si="4"/>
        <v>20</v>
      </c>
      <c r="IV36" s="10">
        <f t="shared" si="4"/>
        <v>52</v>
      </c>
      <c r="IW36" s="10">
        <f t="shared" si="4"/>
        <v>12</v>
      </c>
      <c r="IX36" s="10">
        <f t="shared" si="4"/>
        <v>24</v>
      </c>
      <c r="IY36" s="10">
        <f t="shared" si="4"/>
        <v>48</v>
      </c>
      <c r="IZ36" s="10">
        <f t="shared" si="4"/>
        <v>12</v>
      </c>
      <c r="JA36" s="10">
        <f t="shared" si="4"/>
        <v>48</v>
      </c>
      <c r="JB36" s="10">
        <f t="shared" si="4"/>
        <v>36</v>
      </c>
      <c r="JC36" s="10">
        <f t="shared" si="4"/>
        <v>0</v>
      </c>
      <c r="JD36" s="10">
        <f t="shared" si="4"/>
        <v>36</v>
      </c>
      <c r="JE36" s="10">
        <f t="shared" si="4"/>
        <v>40</v>
      </c>
      <c r="JF36" s="10">
        <f t="shared" si="4"/>
        <v>8</v>
      </c>
      <c r="JG36" s="10">
        <f t="shared" si="4"/>
        <v>68</v>
      </c>
      <c r="JH36" s="10">
        <f t="shared" si="4"/>
        <v>16</v>
      </c>
      <c r="JI36" s="10">
        <f t="shared" ref="JI36:LT36" si="5">JI35/25%</f>
        <v>0</v>
      </c>
      <c r="JJ36" s="10">
        <f t="shared" si="5"/>
        <v>28</v>
      </c>
      <c r="JK36" s="10">
        <f t="shared" si="5"/>
        <v>52</v>
      </c>
      <c r="JL36" s="10">
        <f t="shared" si="5"/>
        <v>4</v>
      </c>
      <c r="JM36" s="10">
        <f t="shared" si="5"/>
        <v>64</v>
      </c>
      <c r="JN36" s="10">
        <f t="shared" si="5"/>
        <v>20</v>
      </c>
      <c r="JO36" s="10">
        <f t="shared" si="5"/>
        <v>0</v>
      </c>
      <c r="JP36" s="10">
        <f t="shared" si="5"/>
        <v>24</v>
      </c>
      <c r="JQ36" s="10">
        <f t="shared" si="5"/>
        <v>52</v>
      </c>
      <c r="JR36" s="10">
        <f t="shared" si="5"/>
        <v>12</v>
      </c>
      <c r="JS36" s="10">
        <f t="shared" si="5"/>
        <v>52</v>
      </c>
      <c r="JT36" s="10">
        <f t="shared" si="5"/>
        <v>28</v>
      </c>
      <c r="JU36" s="10">
        <f t="shared" si="5"/>
        <v>4</v>
      </c>
      <c r="JV36" s="10">
        <f t="shared" si="5"/>
        <v>16</v>
      </c>
      <c r="JW36" s="10">
        <f t="shared" si="5"/>
        <v>52</v>
      </c>
      <c r="JX36" s="10">
        <f t="shared" si="5"/>
        <v>12</v>
      </c>
      <c r="JY36" s="10">
        <f t="shared" si="5"/>
        <v>12</v>
      </c>
      <c r="JZ36" s="10">
        <f t="shared" si="5"/>
        <v>52</v>
      </c>
      <c r="KA36" s="10">
        <f t="shared" si="5"/>
        <v>12</v>
      </c>
      <c r="KB36" s="10">
        <f t="shared" si="5"/>
        <v>16</v>
      </c>
      <c r="KC36" s="10">
        <f t="shared" si="5"/>
        <v>52</v>
      </c>
      <c r="KD36" s="10">
        <f t="shared" si="5"/>
        <v>12</v>
      </c>
      <c r="KE36" s="10">
        <f t="shared" si="5"/>
        <v>12</v>
      </c>
      <c r="KF36" s="10">
        <f t="shared" si="5"/>
        <v>52</v>
      </c>
      <c r="KG36" s="10">
        <f t="shared" si="5"/>
        <v>12</v>
      </c>
      <c r="KH36" s="10">
        <f t="shared" si="5"/>
        <v>16</v>
      </c>
      <c r="KI36" s="10">
        <f t="shared" si="5"/>
        <v>52</v>
      </c>
      <c r="KJ36" s="10">
        <f t="shared" si="5"/>
        <v>12</v>
      </c>
      <c r="KK36" s="10">
        <f t="shared" si="5"/>
        <v>12</v>
      </c>
      <c r="KL36" s="10">
        <f t="shared" si="5"/>
        <v>52</v>
      </c>
      <c r="KM36" s="10">
        <f t="shared" si="5"/>
        <v>12</v>
      </c>
      <c r="KN36" s="10">
        <f t="shared" si="5"/>
        <v>36</v>
      </c>
      <c r="KO36" s="10">
        <f t="shared" si="5"/>
        <v>32</v>
      </c>
      <c r="KP36" s="10">
        <f t="shared" si="5"/>
        <v>16</v>
      </c>
      <c r="KQ36" s="10">
        <f t="shared" si="5"/>
        <v>28</v>
      </c>
      <c r="KR36" s="10">
        <f t="shared" si="5"/>
        <v>48</v>
      </c>
      <c r="KS36" s="10">
        <f t="shared" si="5"/>
        <v>8</v>
      </c>
      <c r="KT36" s="10">
        <f t="shared" si="5"/>
        <v>16</v>
      </c>
      <c r="KU36" s="10">
        <f t="shared" si="5"/>
        <v>56</v>
      </c>
      <c r="KV36" s="10">
        <f t="shared" si="5"/>
        <v>12</v>
      </c>
      <c r="KW36" s="10">
        <f t="shared" si="5"/>
        <v>16</v>
      </c>
      <c r="KX36" s="10">
        <f t="shared" si="5"/>
        <v>60</v>
      </c>
      <c r="KY36" s="10">
        <f t="shared" si="5"/>
        <v>8</v>
      </c>
      <c r="KZ36" s="10">
        <f t="shared" si="5"/>
        <v>76</v>
      </c>
      <c r="LA36" s="10">
        <f t="shared" si="5"/>
        <v>8</v>
      </c>
      <c r="LB36" s="10">
        <f t="shared" si="5"/>
        <v>0</v>
      </c>
      <c r="LC36" s="10">
        <f t="shared" si="5"/>
        <v>28</v>
      </c>
      <c r="LD36" s="10">
        <f t="shared" si="5"/>
        <v>48</v>
      </c>
      <c r="LE36" s="10">
        <f t="shared" si="5"/>
        <v>8</v>
      </c>
      <c r="LF36" s="10">
        <f t="shared" si="5"/>
        <v>28</v>
      </c>
      <c r="LG36" s="10">
        <f t="shared" si="5"/>
        <v>48</v>
      </c>
      <c r="LH36" s="10">
        <f t="shared" si="5"/>
        <v>8</v>
      </c>
      <c r="LI36" s="10">
        <f t="shared" si="5"/>
        <v>24</v>
      </c>
      <c r="LJ36" s="10">
        <f t="shared" si="5"/>
        <v>52</v>
      </c>
      <c r="LK36" s="10">
        <f t="shared" si="5"/>
        <v>8</v>
      </c>
      <c r="LL36" s="10">
        <f t="shared" si="5"/>
        <v>36</v>
      </c>
      <c r="LM36" s="10">
        <f t="shared" si="5"/>
        <v>36</v>
      </c>
      <c r="LN36" s="10">
        <f t="shared" si="5"/>
        <v>12</v>
      </c>
      <c r="LO36" s="10">
        <f t="shared" si="5"/>
        <v>40</v>
      </c>
      <c r="LP36" s="10">
        <f t="shared" si="5"/>
        <v>32</v>
      </c>
      <c r="LQ36" s="10">
        <f t="shared" si="5"/>
        <v>12</v>
      </c>
      <c r="LR36" s="10">
        <f t="shared" si="5"/>
        <v>28</v>
      </c>
      <c r="LS36" s="10">
        <f t="shared" si="5"/>
        <v>48</v>
      </c>
      <c r="LT36" s="10">
        <f t="shared" si="5"/>
        <v>8</v>
      </c>
      <c r="LU36" s="10">
        <f t="shared" ref="LU36:NJ36" si="6">LU35/25%</f>
        <v>24</v>
      </c>
      <c r="LV36" s="10">
        <f t="shared" si="6"/>
        <v>52</v>
      </c>
      <c r="LW36" s="10">
        <f t="shared" si="6"/>
        <v>8</v>
      </c>
      <c r="LX36" s="10">
        <f t="shared" si="6"/>
        <v>40</v>
      </c>
      <c r="LY36" s="10">
        <f t="shared" si="6"/>
        <v>12</v>
      </c>
      <c r="LZ36" s="10">
        <f t="shared" si="6"/>
        <v>32</v>
      </c>
      <c r="MA36" s="10">
        <f t="shared" si="6"/>
        <v>20</v>
      </c>
      <c r="MB36" s="10">
        <f t="shared" si="6"/>
        <v>52</v>
      </c>
      <c r="MC36" s="10">
        <f t="shared" si="6"/>
        <v>12</v>
      </c>
      <c r="MD36" s="10">
        <f t="shared" si="6"/>
        <v>28</v>
      </c>
      <c r="ME36" s="10">
        <f t="shared" si="6"/>
        <v>44</v>
      </c>
      <c r="MF36" s="10">
        <f t="shared" si="6"/>
        <v>12</v>
      </c>
      <c r="MG36" s="10">
        <f t="shared" si="6"/>
        <v>24</v>
      </c>
      <c r="MH36" s="10">
        <f t="shared" si="6"/>
        <v>48</v>
      </c>
      <c r="MI36" s="10">
        <f t="shared" si="6"/>
        <v>12</v>
      </c>
      <c r="MJ36" s="10">
        <f t="shared" si="6"/>
        <v>24</v>
      </c>
      <c r="MK36" s="10">
        <f t="shared" si="6"/>
        <v>48</v>
      </c>
      <c r="ML36" s="10">
        <f t="shared" si="6"/>
        <v>12</v>
      </c>
      <c r="MM36" s="10">
        <f t="shared" si="6"/>
        <v>36</v>
      </c>
      <c r="MN36" s="10">
        <f t="shared" si="6"/>
        <v>36</v>
      </c>
      <c r="MO36" s="10">
        <f t="shared" si="6"/>
        <v>12</v>
      </c>
      <c r="MP36" s="10">
        <f t="shared" si="6"/>
        <v>36</v>
      </c>
      <c r="MQ36" s="10">
        <f t="shared" si="6"/>
        <v>32</v>
      </c>
      <c r="MR36" s="10">
        <f t="shared" si="6"/>
        <v>16</v>
      </c>
      <c r="MS36" s="10">
        <f t="shared" si="6"/>
        <v>36</v>
      </c>
      <c r="MT36" s="10">
        <f t="shared" si="6"/>
        <v>40</v>
      </c>
      <c r="MU36" s="10">
        <f t="shared" si="6"/>
        <v>8</v>
      </c>
      <c r="MV36" s="10">
        <f t="shared" si="6"/>
        <v>36</v>
      </c>
      <c r="MW36" s="10">
        <f t="shared" si="6"/>
        <v>36</v>
      </c>
      <c r="MX36" s="10">
        <f t="shared" si="6"/>
        <v>12</v>
      </c>
      <c r="MY36" s="10">
        <f t="shared" si="6"/>
        <v>32</v>
      </c>
      <c r="MZ36" s="10">
        <f t="shared" si="6"/>
        <v>40</v>
      </c>
      <c r="NA36" s="10">
        <f t="shared" si="6"/>
        <v>12</v>
      </c>
      <c r="NB36" s="10">
        <f t="shared" si="6"/>
        <v>52</v>
      </c>
      <c r="NC36" s="10">
        <f t="shared" si="6"/>
        <v>32</v>
      </c>
      <c r="ND36" s="10">
        <f t="shared" si="6"/>
        <v>0</v>
      </c>
      <c r="NE36" s="10">
        <f t="shared" si="6"/>
        <v>32</v>
      </c>
      <c r="NF36" s="10">
        <f t="shared" si="6"/>
        <v>40</v>
      </c>
      <c r="NG36" s="10">
        <f t="shared" si="6"/>
        <v>12</v>
      </c>
      <c r="NH36" s="10">
        <f t="shared" si="6"/>
        <v>44</v>
      </c>
      <c r="NI36" s="10">
        <f t="shared" si="6"/>
        <v>12</v>
      </c>
      <c r="NJ36" s="10">
        <f t="shared" si="6"/>
        <v>28</v>
      </c>
    </row>
    <row r="37" spans="1:374" x14ac:dyDescent="0.25">
      <c r="A37" s="3">
        <v>24</v>
      </c>
    </row>
    <row r="38" spans="1:374" x14ac:dyDescent="0.25">
      <c r="A38" s="3">
        <v>25</v>
      </c>
      <c r="B38" s="68" t="s">
        <v>3165</v>
      </c>
      <c r="E38" s="61" t="s">
        <v>3197</v>
      </c>
    </row>
    <row r="39" spans="1:374" x14ac:dyDescent="0.25">
      <c r="A39" s="75" t="s">
        <v>789</v>
      </c>
      <c r="B39" t="s">
        <v>3166</v>
      </c>
      <c r="C39" t="s">
        <v>3179</v>
      </c>
      <c r="D39" s="62">
        <f>(C36+F36+I36+L36+O36+R36+U36+X36+AA36+AD36+AG36+AJ36+AM36+AP36+AS36+AV36+AY36)/17</f>
        <v>36.470588235294116</v>
      </c>
      <c r="E39" s="67">
        <f>D39/100*25</f>
        <v>9.117647058823529</v>
      </c>
    </row>
    <row r="40" spans="1:374" ht="39" customHeight="1" x14ac:dyDescent="0.25">
      <c r="A40" s="77" t="s">
        <v>3194</v>
      </c>
      <c r="B40" t="s">
        <v>3167</v>
      </c>
      <c r="C40" t="s">
        <v>3179</v>
      </c>
      <c r="D40" s="62">
        <f>(D36+G36+J36+M36+P36+S36+V36+Y36+AB36+AE36+AH36+AK36+AN36+AQ36+AT36+AW36+AZ36)/17</f>
        <v>30.588235294117649</v>
      </c>
      <c r="E40" s="67">
        <f>D40/100*25</f>
        <v>7.6470588235294121</v>
      </c>
    </row>
    <row r="41" spans="1:374" x14ac:dyDescent="0.25">
      <c r="C41" t="s">
        <v>3179</v>
      </c>
      <c r="D41" s="62">
        <f>(E36+H36+K36+N36+Q36+T36+W36+Z36+AC36+AF36+AI36+AL36+AO36+AR36+AU36+AX36+BA36)/17</f>
        <v>16.941176470588236</v>
      </c>
      <c r="E41" s="67">
        <f>D41/100*25</f>
        <v>4.2352941176470589</v>
      </c>
    </row>
    <row r="42" spans="1:374" x14ac:dyDescent="0.25">
      <c r="D42" s="62"/>
      <c r="E42" s="67"/>
    </row>
    <row r="43" spans="1:374" x14ac:dyDescent="0.25">
      <c r="B43" t="s">
        <v>3166</v>
      </c>
      <c r="C43" t="s">
        <v>3180</v>
      </c>
      <c r="D43" s="62">
        <f>(BB36+BE36+BH36+BK36+BN36+BQ36+BT36+BW36+BZ36+CC36+CF36+CI36+CL36+CO36+CR36+CU36+CX36+DA36+DD36+DG36+DJ36+DM36+DP36+DS36+DV36+DY36+EB36+EE36+EH36)/29</f>
        <v>33.241379310344826</v>
      </c>
      <c r="E43" s="67">
        <f>D43/100*25</f>
        <v>8.3103448275862064</v>
      </c>
    </row>
    <row r="44" spans="1:374" x14ac:dyDescent="0.25">
      <c r="B44" t="s">
        <v>3167</v>
      </c>
      <c r="C44" t="s">
        <v>3180</v>
      </c>
      <c r="D44" s="62">
        <f>(BC36+BF36+BI36+BL36+BO36+BR36+BU36+BX36+CA36+CD36+CG36+CJ36+CM36+CP36+CS36+CV36+CY36+DB36+DE36+DH36+DK36+DN36+DQ36+DT36+DW36+DZ36+EC36+EF36+EI36)/29</f>
        <v>35.724137931034484</v>
      </c>
      <c r="E44" s="67">
        <f>D44/100*25</f>
        <v>8.931034482758621</v>
      </c>
    </row>
    <row r="45" spans="1:374" x14ac:dyDescent="0.25">
      <c r="B45" t="s">
        <v>3168</v>
      </c>
      <c r="C45" t="s">
        <v>3180</v>
      </c>
      <c r="D45" s="62">
        <f>(BD36+BG36+BJ36+BM36+BP36+BS36+BV36+BY36+CB36+CE36+CH36+CK36+CN36+CQ36+CT36+CW36+CZ36+DC36+DF36+DI36+DL36+DO36+DR36+DU36+DX36+EA36+ED36+EG36+EJ36)/29</f>
        <v>15.03448275862069</v>
      </c>
      <c r="E45" s="67">
        <f>D45/100*25</f>
        <v>3.7586206896551726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3181</v>
      </c>
      <c r="D47" s="62">
        <f>(EK36+EN36+EQ36+ET36+EW36+EZ36+FC36+FF36+FI36)/9</f>
        <v>32.888888888888886</v>
      </c>
      <c r="E47" s="67">
        <f>D47/100*25</f>
        <v>8.2222222222222214</v>
      </c>
    </row>
    <row r="48" spans="1:374" x14ac:dyDescent="0.25">
      <c r="B48" t="s">
        <v>3167</v>
      </c>
      <c r="C48" t="s">
        <v>3181</v>
      </c>
      <c r="D48" s="62">
        <f>(EL36+EO36+ER36+EU36+EX36+FA36+FD36+FG36+FJ36)/9</f>
        <v>39.555555555555557</v>
      </c>
      <c r="E48" s="67">
        <f>D48/100*25</f>
        <v>9.8888888888888893</v>
      </c>
    </row>
    <row r="49" spans="2:5" x14ac:dyDescent="0.25">
      <c r="B49" t="s">
        <v>3168</v>
      </c>
      <c r="C49" t="s">
        <v>3181</v>
      </c>
      <c r="D49" s="62">
        <f>(EM36+EP36+ES36+EV36+EY36+FB36+FE36+FH36+FK36)/9</f>
        <v>9.7777777777777786</v>
      </c>
      <c r="E49" s="67">
        <f>D49/100*25</f>
        <v>2.4444444444444446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3182</v>
      </c>
      <c r="D51" s="62">
        <f>(FO36+FR36+FU36+FX36+GA36+GD36+GG36+GJ36+GM36+GP36+GS36+GV36+GY36+HB36+HE36+HH36+HK36+HN36+HQ36+HT36+HW36+HZ36+IC36+IF36+II36+IL36+IO36+IR36+IU36+IX36+JA36+JD36+JG36+JJ36+JM36+JP36+JS36+JV36+JY36+KB36+KE36+KH36+KK36+KN36+KQ36+KT36+KW36)/47</f>
        <v>28.936170212765958</v>
      </c>
      <c r="E51" s="67">
        <f>D51/100*25</f>
        <v>7.2340425531914905</v>
      </c>
    </row>
    <row r="52" spans="2:5" x14ac:dyDescent="0.25">
      <c r="B52" t="s">
        <v>3167</v>
      </c>
      <c r="C52" t="s">
        <v>3182</v>
      </c>
      <c r="D52" s="62">
        <f>(FP36+FS36+FV36+FY36+GB36+GE36+GH36+GK36+GN36+GQ36+GT36+GW36+GZ36+HC36+HF36+HI36+HL36+HO36+HR36+HU36+HX36+IA36+ID36+IG36+IJ36+IM36+IP36+IS36+IV36+IY36+JB36+JE36+JH36+JK36+JN36+JQ36+JT36+JW36+JZ36+KC36+KF36+KI36+KL36+KO36+KR36+KU36+KX36)/47</f>
        <v>41.021276595744681</v>
      </c>
      <c r="E52" s="67">
        <f>D52/100*25</f>
        <v>10.25531914893617</v>
      </c>
    </row>
    <row r="53" spans="2:5" x14ac:dyDescent="0.25">
      <c r="B53" t="s">
        <v>3168</v>
      </c>
      <c r="C53" t="s">
        <v>3182</v>
      </c>
      <c r="D53" s="62">
        <f>(FQ36+FT36+FW36+FZ36+GC36+GF36+GI36+GL36+GO36+GR36+GU36+GX36+HA36+HD36+HG36+HJ36+HM36+HP36+HS36+HV36+HY36+IB36+IE36+IH36+IK36+IN36+IQ36+IT36+IW36+IZ36+JC36+JF36+JI36+JL36+JO36+JR36+JU36+JX36+KA36+KD36+KG36+KJ36+KM36+KP36+KS36+KV36+KY36)/47</f>
        <v>13.361702127659575</v>
      </c>
      <c r="E53" s="67">
        <f>D53/100*25</f>
        <v>3.3404255319148937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3183</v>
      </c>
      <c r="D55" s="62">
        <f>(KZ36+LC36+LF36+LI36+LL36+LO36+LR36+LU36+LX36+MA36+MD36+MG36+MJ36+MM36+MP36+MS36+MV36+MY36+NB36+NE36+NH36)/21</f>
        <v>34.476190476190474</v>
      </c>
      <c r="E55" s="67">
        <f>D55/100*25</f>
        <v>8.6190476190476186</v>
      </c>
    </row>
    <row r="56" spans="2:5" x14ac:dyDescent="0.25">
      <c r="B56" t="s">
        <v>3167</v>
      </c>
      <c r="C56" t="s">
        <v>3183</v>
      </c>
      <c r="D56" s="62">
        <f>(LA36+LD36+LG36+LJ36+LM36+LP36+LS36+LV36+LY36+MB36+ME36+MH36+MK36+MN36+MQ36+MT36+MW36+MZ36+NC36+NF36+NI36)/21</f>
        <v>37.904761904761905</v>
      </c>
      <c r="E56" s="67">
        <f>D56/100*25</f>
        <v>9.4761904761904763</v>
      </c>
    </row>
    <row r="57" spans="2:5" x14ac:dyDescent="0.25">
      <c r="B57" t="s">
        <v>3168</v>
      </c>
      <c r="C57" t="s">
        <v>3183</v>
      </c>
      <c r="D57" s="62">
        <f>(LB36+LE36+LH36+LK36+LN36+LQ36+LT36+LW36+LZ36+MC36+MF36+MI36+ML36+MO36+MR36+MU36+MX36+NA36+ND36+NG36+NJ36)/21</f>
        <v>11.619047619047619</v>
      </c>
      <c r="E57" s="67">
        <f>D57/100*25</f>
        <v>2.9047619047619047</v>
      </c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35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9" t="s">
        <v>3192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9" t="s">
        <v>0</v>
      </c>
      <c r="B4" s="11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91" t="s">
        <v>2</v>
      </c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122"/>
      <c r="DY4" s="91" t="s">
        <v>2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122"/>
      <c r="FO4" s="91" t="s">
        <v>2</v>
      </c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5"/>
      <c r="IL4" s="100" t="s">
        <v>181</v>
      </c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31" t="s">
        <v>244</v>
      </c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46" t="s">
        <v>244</v>
      </c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89" t="s">
        <v>244</v>
      </c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90"/>
      <c r="NQ4" s="88" t="s">
        <v>244</v>
      </c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90"/>
      <c r="PA4" s="91" t="s">
        <v>244</v>
      </c>
      <c r="PB4" s="92"/>
      <c r="PC4" s="92"/>
      <c r="PD4" s="92"/>
      <c r="PE4" s="92"/>
      <c r="PF4" s="92"/>
      <c r="PG4" s="92"/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92"/>
      <c r="QR4" s="92"/>
      <c r="QS4" s="92"/>
      <c r="QT4" s="92"/>
      <c r="QU4" s="92"/>
      <c r="QV4" s="92"/>
      <c r="QW4" s="92"/>
      <c r="QX4" s="92"/>
      <c r="QY4" s="122"/>
      <c r="QZ4" s="103" t="s">
        <v>291</v>
      </c>
      <c r="RA4" s="134"/>
      <c r="RB4" s="134"/>
      <c r="RC4" s="134"/>
      <c r="RD4" s="134"/>
      <c r="RE4" s="134"/>
      <c r="RF4" s="134"/>
      <c r="RG4" s="134"/>
      <c r="RH4" s="134"/>
      <c r="RI4" s="134"/>
      <c r="RJ4" s="134"/>
      <c r="RK4" s="134"/>
      <c r="RL4" s="134"/>
      <c r="RM4" s="134"/>
      <c r="RN4" s="134"/>
      <c r="RO4" s="134"/>
      <c r="RP4" s="134"/>
      <c r="RQ4" s="134"/>
      <c r="RR4" s="134"/>
      <c r="RS4" s="134"/>
      <c r="RT4" s="134"/>
      <c r="RU4" s="134"/>
      <c r="RV4" s="134"/>
      <c r="RW4" s="134"/>
      <c r="RX4" s="134"/>
      <c r="RY4" s="134"/>
      <c r="RZ4" s="134"/>
      <c r="SA4" s="134"/>
      <c r="SB4" s="134"/>
      <c r="SC4" s="134"/>
      <c r="SD4" s="134"/>
      <c r="SE4" s="134"/>
      <c r="SF4" s="134"/>
      <c r="SG4" s="134"/>
      <c r="SH4" s="134"/>
      <c r="SI4" s="134"/>
      <c r="SJ4" s="134"/>
      <c r="SK4" s="134"/>
      <c r="SL4" s="134"/>
      <c r="SM4" s="134"/>
      <c r="SN4" s="134"/>
      <c r="SO4" s="134"/>
      <c r="SP4" s="134"/>
      <c r="SQ4" s="134"/>
      <c r="SR4" s="134"/>
      <c r="SS4" s="134"/>
      <c r="ST4" s="134"/>
      <c r="SU4" s="134"/>
      <c r="SV4" s="134"/>
      <c r="SW4" s="134"/>
      <c r="SX4" s="134"/>
      <c r="SY4" s="134"/>
      <c r="SZ4" s="134"/>
      <c r="TA4" s="134"/>
      <c r="TB4" s="134"/>
      <c r="TC4" s="134"/>
      <c r="TD4" s="134"/>
      <c r="TE4" s="134"/>
      <c r="TF4" s="134"/>
      <c r="TG4" s="134"/>
      <c r="TH4" s="134"/>
      <c r="TI4" s="134"/>
      <c r="TJ4" s="134"/>
      <c r="TK4" s="134"/>
      <c r="TL4" s="134"/>
      <c r="TM4" s="134"/>
      <c r="TN4" s="134"/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4"/>
      <c r="UC4" s="134"/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5"/>
    </row>
    <row r="5" spans="1:584" ht="13.5" customHeight="1" x14ac:dyDescent="0.25">
      <c r="A5" s="119"/>
      <c r="B5" s="119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102" t="s">
        <v>86</v>
      </c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9"/>
      <c r="DY5" s="93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3" t="s">
        <v>896</v>
      </c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5"/>
      <c r="IL5" s="94" t="s">
        <v>906</v>
      </c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129" t="s">
        <v>387</v>
      </c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85" t="s">
        <v>245</v>
      </c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86"/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7"/>
      <c r="MM5" s="152" t="s">
        <v>426</v>
      </c>
      <c r="MN5" s="152"/>
      <c r="MO5" s="152"/>
      <c r="MP5" s="152"/>
      <c r="MQ5" s="152"/>
      <c r="MR5" s="152"/>
      <c r="MS5" s="152"/>
      <c r="MT5" s="152"/>
      <c r="MU5" s="152"/>
      <c r="MV5" s="152"/>
      <c r="MW5" s="152"/>
      <c r="MX5" s="152"/>
      <c r="MY5" s="152"/>
      <c r="MZ5" s="152"/>
      <c r="NA5" s="152"/>
      <c r="NB5" s="152"/>
      <c r="NC5" s="152"/>
      <c r="ND5" s="152"/>
      <c r="NE5" s="152"/>
      <c r="NF5" s="152"/>
      <c r="NG5" s="152"/>
      <c r="NH5" s="152"/>
      <c r="NI5" s="152"/>
      <c r="NJ5" s="152"/>
      <c r="NK5" s="152"/>
      <c r="NL5" s="152"/>
      <c r="NM5" s="152"/>
      <c r="NN5" s="152"/>
      <c r="NO5" s="152"/>
      <c r="NP5" s="152"/>
      <c r="NQ5" s="158" t="s">
        <v>438</v>
      </c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60"/>
      <c r="PA5" s="85" t="s">
        <v>246</v>
      </c>
      <c r="PB5" s="86"/>
      <c r="PC5" s="86"/>
      <c r="PD5" s="86"/>
      <c r="PE5" s="86"/>
      <c r="PF5" s="86"/>
      <c r="PG5" s="86"/>
      <c r="PH5" s="86"/>
      <c r="PI5" s="86"/>
      <c r="PJ5" s="86"/>
      <c r="PK5" s="86"/>
      <c r="PL5" s="86"/>
      <c r="PM5" s="86"/>
      <c r="PN5" s="86"/>
      <c r="PO5" s="86"/>
      <c r="PP5" s="86"/>
      <c r="PQ5" s="86"/>
      <c r="PR5" s="86"/>
      <c r="PS5" s="86"/>
      <c r="PT5" s="86"/>
      <c r="PU5" s="86"/>
      <c r="PV5" s="86"/>
      <c r="PW5" s="86"/>
      <c r="PX5" s="86"/>
      <c r="PY5" s="86"/>
      <c r="PZ5" s="86"/>
      <c r="QA5" s="86"/>
      <c r="QB5" s="86"/>
      <c r="QC5" s="86"/>
      <c r="QD5" s="86"/>
      <c r="QE5" s="86"/>
      <c r="QF5" s="86"/>
      <c r="QG5" s="86"/>
      <c r="QH5" s="86"/>
      <c r="QI5" s="86"/>
      <c r="QJ5" s="86"/>
      <c r="QK5" s="86"/>
      <c r="QL5" s="86"/>
      <c r="QM5" s="86"/>
      <c r="QN5" s="86"/>
      <c r="QO5" s="86"/>
      <c r="QP5" s="86"/>
      <c r="QQ5" s="86"/>
      <c r="QR5" s="86"/>
      <c r="QS5" s="86"/>
      <c r="QT5" s="86"/>
      <c r="QU5" s="86"/>
      <c r="QV5" s="86"/>
      <c r="QW5" s="86"/>
      <c r="QX5" s="86"/>
      <c r="QY5" s="87"/>
      <c r="QZ5" s="93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75" hidden="1" x14ac:dyDescent="0.25">
      <c r="A6" s="119"/>
      <c r="B6" s="119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9"/>
      <c r="B7" s="11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9"/>
      <c r="B8" s="119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9"/>
      <c r="B9" s="119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9"/>
      <c r="B10" s="119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9"/>
      <c r="B11" s="119"/>
      <c r="C11" s="110" t="s">
        <v>1276</v>
      </c>
      <c r="D11" s="111" t="s">
        <v>5</v>
      </c>
      <c r="E11" s="111" t="s">
        <v>6</v>
      </c>
      <c r="F11" s="94" t="s">
        <v>1277</v>
      </c>
      <c r="G11" s="94" t="s">
        <v>7</v>
      </c>
      <c r="H11" s="94" t="s">
        <v>8</v>
      </c>
      <c r="I11" s="94" t="s">
        <v>1379</v>
      </c>
      <c r="J11" s="94" t="s">
        <v>9</v>
      </c>
      <c r="K11" s="94" t="s">
        <v>10</v>
      </c>
      <c r="L11" s="111" t="s">
        <v>1278</v>
      </c>
      <c r="M11" s="111" t="s">
        <v>9</v>
      </c>
      <c r="N11" s="111" t="s">
        <v>10</v>
      </c>
      <c r="O11" s="111" t="s">
        <v>1279</v>
      </c>
      <c r="P11" s="111" t="s">
        <v>11</v>
      </c>
      <c r="Q11" s="111" t="s">
        <v>4</v>
      </c>
      <c r="R11" s="111" t="s">
        <v>1280</v>
      </c>
      <c r="S11" s="111" t="s">
        <v>6</v>
      </c>
      <c r="T11" s="111" t="s">
        <v>12</v>
      </c>
      <c r="U11" s="111" t="s">
        <v>1281</v>
      </c>
      <c r="V11" s="111" t="s">
        <v>6</v>
      </c>
      <c r="W11" s="111" t="s">
        <v>12</v>
      </c>
      <c r="X11" s="108" t="s">
        <v>1282</v>
      </c>
      <c r="Y11" s="109" t="s">
        <v>10</v>
      </c>
      <c r="Z11" s="110" t="s">
        <v>13</v>
      </c>
      <c r="AA11" s="111" t="s">
        <v>1283</v>
      </c>
      <c r="AB11" s="111" t="s">
        <v>14</v>
      </c>
      <c r="AC11" s="111" t="s">
        <v>15</v>
      </c>
      <c r="AD11" s="111" t="s">
        <v>1284</v>
      </c>
      <c r="AE11" s="111" t="s">
        <v>4</v>
      </c>
      <c r="AF11" s="111" t="s">
        <v>5</v>
      </c>
      <c r="AG11" s="111" t="s">
        <v>1285</v>
      </c>
      <c r="AH11" s="111" t="s">
        <v>12</v>
      </c>
      <c r="AI11" s="111" t="s">
        <v>7</v>
      </c>
      <c r="AJ11" s="102" t="s">
        <v>1286</v>
      </c>
      <c r="AK11" s="125"/>
      <c r="AL11" s="125"/>
      <c r="AM11" s="102" t="s">
        <v>1287</v>
      </c>
      <c r="AN11" s="125"/>
      <c r="AO11" s="125"/>
      <c r="AP11" s="102" t="s">
        <v>1288</v>
      </c>
      <c r="AQ11" s="125"/>
      <c r="AR11" s="125"/>
      <c r="AS11" s="102" t="s">
        <v>1289</v>
      </c>
      <c r="AT11" s="125"/>
      <c r="AU11" s="125"/>
      <c r="AV11" s="94" t="s">
        <v>1290</v>
      </c>
      <c r="AW11" s="94"/>
      <c r="AX11" s="94"/>
      <c r="AY11" s="161" t="s">
        <v>1291</v>
      </c>
      <c r="AZ11" s="162"/>
      <c r="BA11" s="163"/>
      <c r="BB11" s="108" t="s">
        <v>1400</v>
      </c>
      <c r="BC11" s="109"/>
      <c r="BD11" s="110"/>
      <c r="BE11" s="108" t="s">
        <v>1401</v>
      </c>
      <c r="BF11" s="109"/>
      <c r="BG11" s="110"/>
      <c r="BH11" s="108" t="s">
        <v>1402</v>
      </c>
      <c r="BI11" s="109"/>
      <c r="BJ11" s="110"/>
      <c r="BK11" s="108" t="s">
        <v>1403</v>
      </c>
      <c r="BL11" s="109"/>
      <c r="BM11" s="110"/>
      <c r="BN11" s="108" t="s">
        <v>1404</v>
      </c>
      <c r="BO11" s="109"/>
      <c r="BP11" s="110"/>
      <c r="BQ11" s="110" t="s">
        <v>1292</v>
      </c>
      <c r="BR11" s="111"/>
      <c r="BS11" s="111"/>
      <c r="BT11" s="108" t="s">
        <v>1293</v>
      </c>
      <c r="BU11" s="109"/>
      <c r="BV11" s="110"/>
      <c r="BW11" s="108" t="s">
        <v>1380</v>
      </c>
      <c r="BX11" s="109"/>
      <c r="BY11" s="110"/>
      <c r="BZ11" s="111" t="s">
        <v>1294</v>
      </c>
      <c r="CA11" s="111"/>
      <c r="CB11" s="111"/>
      <c r="CC11" s="111" t="s">
        <v>1295</v>
      </c>
      <c r="CD11" s="111"/>
      <c r="CE11" s="111"/>
      <c r="CF11" s="111" t="s">
        <v>1296</v>
      </c>
      <c r="CG11" s="111"/>
      <c r="CH11" s="111"/>
      <c r="CI11" s="107" t="s">
        <v>1297</v>
      </c>
      <c r="CJ11" s="107"/>
      <c r="CK11" s="107"/>
      <c r="CL11" s="111" t="s">
        <v>1298</v>
      </c>
      <c r="CM11" s="111"/>
      <c r="CN11" s="111"/>
      <c r="CO11" s="111" t="s">
        <v>1299</v>
      </c>
      <c r="CP11" s="111"/>
      <c r="CQ11" s="111"/>
      <c r="CR11" s="111" t="s">
        <v>1300</v>
      </c>
      <c r="CS11" s="111"/>
      <c r="CT11" s="111"/>
      <c r="CU11" s="111" t="s">
        <v>1301</v>
      </c>
      <c r="CV11" s="111"/>
      <c r="CW11" s="111"/>
      <c r="CX11" s="111" t="s">
        <v>1302</v>
      </c>
      <c r="CY11" s="111"/>
      <c r="CZ11" s="111"/>
      <c r="DA11" s="107" t="s">
        <v>1381</v>
      </c>
      <c r="DB11" s="107"/>
      <c r="DC11" s="107"/>
      <c r="DD11" s="107" t="s">
        <v>1303</v>
      </c>
      <c r="DE11" s="107"/>
      <c r="DF11" s="164"/>
      <c r="DG11" s="94" t="s">
        <v>1304</v>
      </c>
      <c r="DH11" s="94"/>
      <c r="DI11" s="94"/>
      <c r="DJ11" s="94" t="s">
        <v>1305</v>
      </c>
      <c r="DK11" s="94"/>
      <c r="DL11" s="94"/>
      <c r="DM11" s="84" t="s">
        <v>1306</v>
      </c>
      <c r="DN11" s="84"/>
      <c r="DO11" s="84"/>
      <c r="DP11" s="94" t="s">
        <v>1307</v>
      </c>
      <c r="DQ11" s="94"/>
      <c r="DR11" s="94"/>
      <c r="DS11" s="94" t="s">
        <v>1308</v>
      </c>
      <c r="DT11" s="94"/>
      <c r="DU11" s="102"/>
      <c r="DV11" s="94" t="s">
        <v>1309</v>
      </c>
      <c r="DW11" s="94"/>
      <c r="DX11" s="94"/>
      <c r="DY11" s="94" t="s">
        <v>1310</v>
      </c>
      <c r="DZ11" s="94"/>
      <c r="EA11" s="94"/>
      <c r="EB11" s="94" t="s">
        <v>1311</v>
      </c>
      <c r="EC11" s="94"/>
      <c r="ED11" s="94"/>
      <c r="EE11" s="94" t="s">
        <v>1382</v>
      </c>
      <c r="EF11" s="94"/>
      <c r="EG11" s="94"/>
      <c r="EH11" s="94" t="s">
        <v>1312</v>
      </c>
      <c r="EI11" s="94"/>
      <c r="EJ11" s="94"/>
      <c r="EK11" s="94" t="s">
        <v>1313</v>
      </c>
      <c r="EL11" s="94"/>
      <c r="EM11" s="94"/>
      <c r="EN11" s="94" t="s">
        <v>1314</v>
      </c>
      <c r="EO11" s="94"/>
      <c r="EP11" s="94"/>
      <c r="EQ11" s="94" t="s">
        <v>1315</v>
      </c>
      <c r="ER11" s="94"/>
      <c r="ES11" s="94"/>
      <c r="ET11" s="94" t="s">
        <v>1316</v>
      </c>
      <c r="EU11" s="94"/>
      <c r="EV11" s="94"/>
      <c r="EW11" s="94" t="s">
        <v>1317</v>
      </c>
      <c r="EX11" s="94"/>
      <c r="EY11" s="102"/>
      <c r="EZ11" s="93" t="s">
        <v>1405</v>
      </c>
      <c r="FA11" s="97"/>
      <c r="FB11" s="98"/>
      <c r="FC11" s="93" t="s">
        <v>1406</v>
      </c>
      <c r="FD11" s="97"/>
      <c r="FE11" s="98"/>
      <c r="FF11" s="93" t="s">
        <v>1407</v>
      </c>
      <c r="FG11" s="97"/>
      <c r="FH11" s="98"/>
      <c r="FI11" s="93" t="s">
        <v>1408</v>
      </c>
      <c r="FJ11" s="97"/>
      <c r="FK11" s="98"/>
      <c r="FL11" s="93" t="s">
        <v>1409</v>
      </c>
      <c r="FM11" s="97"/>
      <c r="FN11" s="98"/>
      <c r="FO11" s="93" t="s">
        <v>1410</v>
      </c>
      <c r="FP11" s="97"/>
      <c r="FQ11" s="98"/>
      <c r="FR11" s="93" t="s">
        <v>1411</v>
      </c>
      <c r="FS11" s="97"/>
      <c r="FT11" s="98"/>
      <c r="FU11" s="93" t="s">
        <v>1412</v>
      </c>
      <c r="FV11" s="97"/>
      <c r="FW11" s="98"/>
      <c r="FX11" s="93" t="s">
        <v>1413</v>
      </c>
      <c r="FY11" s="97"/>
      <c r="FZ11" s="98"/>
      <c r="GA11" s="93" t="s">
        <v>1414</v>
      </c>
      <c r="GB11" s="97"/>
      <c r="GC11" s="98"/>
      <c r="GD11" s="93" t="s">
        <v>1415</v>
      </c>
      <c r="GE11" s="97"/>
      <c r="GF11" s="98"/>
      <c r="GG11" s="93" t="s">
        <v>1416</v>
      </c>
      <c r="GH11" s="97"/>
      <c r="GI11" s="98"/>
      <c r="GJ11" s="93" t="s">
        <v>1417</v>
      </c>
      <c r="GK11" s="97"/>
      <c r="GL11" s="98"/>
      <c r="GM11" s="93" t="s">
        <v>1418</v>
      </c>
      <c r="GN11" s="97"/>
      <c r="GO11" s="98"/>
      <c r="GP11" s="93" t="s">
        <v>1419</v>
      </c>
      <c r="GQ11" s="97"/>
      <c r="GR11" s="98"/>
      <c r="GS11" s="93" t="s">
        <v>1420</v>
      </c>
      <c r="GT11" s="97"/>
      <c r="GU11" s="98"/>
      <c r="GV11" s="93" t="s">
        <v>1421</v>
      </c>
      <c r="GW11" s="97"/>
      <c r="GX11" s="98"/>
      <c r="GY11" s="93" t="s">
        <v>1422</v>
      </c>
      <c r="GZ11" s="97"/>
      <c r="HA11" s="98"/>
      <c r="HB11" s="93" t="s">
        <v>1423</v>
      </c>
      <c r="HC11" s="97"/>
      <c r="HD11" s="98"/>
      <c r="HE11" s="93" t="s">
        <v>1424</v>
      </c>
      <c r="HF11" s="97"/>
      <c r="HG11" s="98"/>
      <c r="HH11" s="93" t="s">
        <v>1425</v>
      </c>
      <c r="HI11" s="97"/>
      <c r="HJ11" s="98"/>
      <c r="HK11" s="93" t="s">
        <v>1426</v>
      </c>
      <c r="HL11" s="97"/>
      <c r="HM11" s="98"/>
      <c r="HN11" s="93" t="s">
        <v>1427</v>
      </c>
      <c r="HO11" s="97"/>
      <c r="HP11" s="98"/>
      <c r="HQ11" s="93" t="s">
        <v>1428</v>
      </c>
      <c r="HR11" s="97"/>
      <c r="HS11" s="98"/>
      <c r="HT11" s="93" t="s">
        <v>1429</v>
      </c>
      <c r="HU11" s="97"/>
      <c r="HV11" s="98"/>
      <c r="HW11" s="93" t="s">
        <v>1430</v>
      </c>
      <c r="HX11" s="97"/>
      <c r="HY11" s="98"/>
      <c r="HZ11" s="93" t="s">
        <v>1431</v>
      </c>
      <c r="IA11" s="97"/>
      <c r="IB11" s="98"/>
      <c r="IC11" s="93" t="s">
        <v>1432</v>
      </c>
      <c r="ID11" s="97"/>
      <c r="IE11" s="98"/>
      <c r="IF11" s="93" t="s">
        <v>1433</v>
      </c>
      <c r="IG11" s="97"/>
      <c r="IH11" s="98"/>
      <c r="II11" s="93" t="s">
        <v>1434</v>
      </c>
      <c r="IJ11" s="97"/>
      <c r="IK11" s="98"/>
      <c r="IL11" s="84" t="s">
        <v>1318</v>
      </c>
      <c r="IM11" s="84"/>
      <c r="IN11" s="84"/>
      <c r="IO11" s="84" t="s">
        <v>1319</v>
      </c>
      <c r="IP11" s="84"/>
      <c r="IQ11" s="84"/>
      <c r="IR11" s="84" t="s">
        <v>1383</v>
      </c>
      <c r="IS11" s="84"/>
      <c r="IT11" s="84"/>
      <c r="IU11" s="84" t="s">
        <v>1320</v>
      </c>
      <c r="IV11" s="84"/>
      <c r="IW11" s="84"/>
      <c r="IX11" s="84" t="s">
        <v>1321</v>
      </c>
      <c r="IY11" s="84"/>
      <c r="IZ11" s="84"/>
      <c r="JA11" s="84" t="s">
        <v>1322</v>
      </c>
      <c r="JB11" s="84"/>
      <c r="JC11" s="84"/>
      <c r="JD11" s="84" t="s">
        <v>1323</v>
      </c>
      <c r="JE11" s="84"/>
      <c r="JF11" s="84"/>
      <c r="JG11" s="84" t="s">
        <v>1324</v>
      </c>
      <c r="JH11" s="84"/>
      <c r="JI11" s="84"/>
      <c r="JJ11" s="84" t="s">
        <v>1325</v>
      </c>
      <c r="JK11" s="84"/>
      <c r="JL11" s="84"/>
      <c r="JM11" s="84" t="s">
        <v>1326</v>
      </c>
      <c r="JN11" s="84"/>
      <c r="JO11" s="84"/>
      <c r="JP11" s="84" t="s">
        <v>1435</v>
      </c>
      <c r="JQ11" s="84"/>
      <c r="JR11" s="84"/>
      <c r="JS11" s="84" t="s">
        <v>1436</v>
      </c>
      <c r="JT11" s="84"/>
      <c r="JU11" s="84"/>
      <c r="JV11" s="84" t="s">
        <v>1437</v>
      </c>
      <c r="JW11" s="84"/>
      <c r="JX11" s="84"/>
      <c r="JY11" s="98" t="s">
        <v>1327</v>
      </c>
      <c r="JZ11" s="84"/>
      <c r="KA11" s="84"/>
      <c r="KB11" s="84" t="s">
        <v>1328</v>
      </c>
      <c r="KC11" s="84"/>
      <c r="KD11" s="84"/>
      <c r="KE11" s="84" t="s">
        <v>1384</v>
      </c>
      <c r="KF11" s="84"/>
      <c r="KG11" s="84"/>
      <c r="KH11" s="84" t="s">
        <v>1329</v>
      </c>
      <c r="KI11" s="84"/>
      <c r="KJ11" s="84"/>
      <c r="KK11" s="84" t="s">
        <v>1330</v>
      </c>
      <c r="KL11" s="84"/>
      <c r="KM11" s="84"/>
      <c r="KN11" s="84" t="s">
        <v>1331</v>
      </c>
      <c r="KO11" s="84"/>
      <c r="KP11" s="84"/>
      <c r="KQ11" s="84" t="s">
        <v>1332</v>
      </c>
      <c r="KR11" s="84"/>
      <c r="KS11" s="84"/>
      <c r="KT11" s="147" t="s">
        <v>1333</v>
      </c>
      <c r="KU11" s="148"/>
      <c r="KV11" s="149"/>
      <c r="KW11" s="147" t="s">
        <v>1334</v>
      </c>
      <c r="KX11" s="148"/>
      <c r="KY11" s="149"/>
      <c r="KZ11" s="147" t="s">
        <v>1335</v>
      </c>
      <c r="LA11" s="148"/>
      <c r="LB11" s="149"/>
      <c r="LC11" s="147" t="s">
        <v>1336</v>
      </c>
      <c r="LD11" s="148"/>
      <c r="LE11" s="149"/>
      <c r="LF11" s="147" t="s">
        <v>1337</v>
      </c>
      <c r="LG11" s="148"/>
      <c r="LH11" s="149"/>
      <c r="LI11" s="147" t="s">
        <v>1385</v>
      </c>
      <c r="LJ11" s="148"/>
      <c r="LK11" s="149"/>
      <c r="LL11" s="147" t="s">
        <v>1338</v>
      </c>
      <c r="LM11" s="148"/>
      <c r="LN11" s="149"/>
      <c r="LO11" s="147" t="s">
        <v>1339</v>
      </c>
      <c r="LP11" s="148"/>
      <c r="LQ11" s="149"/>
      <c r="LR11" s="147" t="s">
        <v>1340</v>
      </c>
      <c r="LS11" s="148"/>
      <c r="LT11" s="149"/>
      <c r="LU11" s="147" t="s">
        <v>1341</v>
      </c>
      <c r="LV11" s="148"/>
      <c r="LW11" s="149"/>
      <c r="LX11" s="147" t="s">
        <v>1342</v>
      </c>
      <c r="LY11" s="148"/>
      <c r="LZ11" s="149"/>
      <c r="MA11" s="147" t="s">
        <v>1343</v>
      </c>
      <c r="MB11" s="148"/>
      <c r="MC11" s="149"/>
      <c r="MD11" s="93" t="s">
        <v>1344</v>
      </c>
      <c r="ME11" s="97"/>
      <c r="MF11" s="98"/>
      <c r="MG11" s="93" t="s">
        <v>1345</v>
      </c>
      <c r="MH11" s="97"/>
      <c r="MI11" s="98"/>
      <c r="MJ11" s="93" t="s">
        <v>1346</v>
      </c>
      <c r="MK11" s="97"/>
      <c r="ML11" s="98"/>
      <c r="MM11" s="147" t="s">
        <v>1386</v>
      </c>
      <c r="MN11" s="148"/>
      <c r="MO11" s="149"/>
      <c r="MP11" s="147" t="s">
        <v>1347</v>
      </c>
      <c r="MQ11" s="148"/>
      <c r="MR11" s="149"/>
      <c r="MS11" s="93" t="s">
        <v>1348</v>
      </c>
      <c r="MT11" s="97"/>
      <c r="MU11" s="98"/>
      <c r="MV11" s="93" t="s">
        <v>1349</v>
      </c>
      <c r="MW11" s="97"/>
      <c r="MX11" s="98"/>
      <c r="MY11" s="93" t="s">
        <v>1350</v>
      </c>
      <c r="MZ11" s="97"/>
      <c r="NA11" s="98"/>
      <c r="NB11" s="98" t="s">
        <v>1351</v>
      </c>
      <c r="NC11" s="84"/>
      <c r="ND11" s="84"/>
      <c r="NE11" s="84" t="s">
        <v>1352</v>
      </c>
      <c r="NF11" s="84"/>
      <c r="NG11" s="84"/>
      <c r="NH11" s="164" t="s">
        <v>1387</v>
      </c>
      <c r="NI11" s="169"/>
      <c r="NJ11" s="170"/>
      <c r="NK11" s="84" t="s">
        <v>1388</v>
      </c>
      <c r="NL11" s="84"/>
      <c r="NM11" s="84"/>
      <c r="NN11" s="84" t="s">
        <v>1389</v>
      </c>
      <c r="NO11" s="84"/>
      <c r="NP11" s="84"/>
      <c r="NQ11" s="84" t="s">
        <v>1390</v>
      </c>
      <c r="NR11" s="84"/>
      <c r="NS11" s="84"/>
      <c r="NT11" s="84" t="s">
        <v>1391</v>
      </c>
      <c r="NU11" s="84"/>
      <c r="NV11" s="84"/>
      <c r="NW11" s="84" t="s">
        <v>1392</v>
      </c>
      <c r="NX11" s="84"/>
      <c r="NY11" s="84"/>
      <c r="NZ11" s="84" t="s">
        <v>1393</v>
      </c>
      <c r="OA11" s="84"/>
      <c r="OB11" s="84"/>
      <c r="OC11" s="147" t="s">
        <v>1394</v>
      </c>
      <c r="OD11" s="148"/>
      <c r="OE11" s="149"/>
      <c r="OF11" s="147" t="s">
        <v>1395</v>
      </c>
      <c r="OG11" s="148"/>
      <c r="OH11" s="149"/>
      <c r="OI11" s="147" t="s">
        <v>1396</v>
      </c>
      <c r="OJ11" s="148"/>
      <c r="OK11" s="148"/>
      <c r="OL11" s="84" t="s">
        <v>1353</v>
      </c>
      <c r="OM11" s="84"/>
      <c r="ON11" s="84"/>
      <c r="OO11" s="147" t="s">
        <v>1354</v>
      </c>
      <c r="OP11" s="148"/>
      <c r="OQ11" s="149"/>
      <c r="OR11" s="147" t="s">
        <v>1355</v>
      </c>
      <c r="OS11" s="148"/>
      <c r="OT11" s="149"/>
      <c r="OU11" s="147" t="s">
        <v>1397</v>
      </c>
      <c r="OV11" s="148"/>
      <c r="OW11" s="149"/>
      <c r="OX11" s="147" t="s">
        <v>1356</v>
      </c>
      <c r="OY11" s="148"/>
      <c r="OZ11" s="149"/>
      <c r="PA11" s="147" t="s">
        <v>1357</v>
      </c>
      <c r="PB11" s="148"/>
      <c r="PC11" s="149"/>
      <c r="PD11" s="147" t="s">
        <v>1358</v>
      </c>
      <c r="PE11" s="148"/>
      <c r="PF11" s="149"/>
      <c r="PG11" s="147" t="s">
        <v>1359</v>
      </c>
      <c r="PH11" s="148"/>
      <c r="PI11" s="149"/>
      <c r="PJ11" s="147" t="s">
        <v>1438</v>
      </c>
      <c r="PK11" s="148"/>
      <c r="PL11" s="148"/>
      <c r="PM11" s="148" t="s">
        <v>1439</v>
      </c>
      <c r="PN11" s="148"/>
      <c r="PO11" s="148"/>
      <c r="PP11" s="148" t="s">
        <v>1440</v>
      </c>
      <c r="PQ11" s="148"/>
      <c r="PR11" s="148"/>
      <c r="PS11" s="148" t="s">
        <v>1441</v>
      </c>
      <c r="PT11" s="148"/>
      <c r="PU11" s="148"/>
      <c r="PV11" s="148" t="s">
        <v>1442</v>
      </c>
      <c r="PW11" s="148"/>
      <c r="PX11" s="148"/>
      <c r="PY11" s="148" t="s">
        <v>1443</v>
      </c>
      <c r="PZ11" s="148"/>
      <c r="QA11" s="148"/>
      <c r="QB11" s="148" t="s">
        <v>1444</v>
      </c>
      <c r="QC11" s="148"/>
      <c r="QD11" s="148"/>
      <c r="QE11" s="148" t="s">
        <v>1445</v>
      </c>
      <c r="QF11" s="148"/>
      <c r="QG11" s="148"/>
      <c r="QH11" s="148" t="s">
        <v>1446</v>
      </c>
      <c r="QI11" s="148"/>
      <c r="QJ11" s="148"/>
      <c r="QK11" s="148" t="s">
        <v>1447</v>
      </c>
      <c r="QL11" s="148"/>
      <c r="QM11" s="148"/>
      <c r="QN11" s="148" t="s">
        <v>1448</v>
      </c>
      <c r="QO11" s="148"/>
      <c r="QP11" s="148"/>
      <c r="QQ11" s="148" t="s">
        <v>1449</v>
      </c>
      <c r="QR11" s="148"/>
      <c r="QS11" s="148"/>
      <c r="QT11" s="148" t="s">
        <v>1450</v>
      </c>
      <c r="QU11" s="148"/>
      <c r="QV11" s="148"/>
      <c r="QW11" s="148" t="s">
        <v>1451</v>
      </c>
      <c r="QX11" s="148"/>
      <c r="QY11" s="149"/>
      <c r="QZ11" s="84" t="s">
        <v>1360</v>
      </c>
      <c r="RA11" s="84"/>
      <c r="RB11" s="84"/>
      <c r="RC11" s="84" t="s">
        <v>1361</v>
      </c>
      <c r="RD11" s="84"/>
      <c r="RE11" s="84"/>
      <c r="RF11" s="84" t="s">
        <v>1398</v>
      </c>
      <c r="RG11" s="84"/>
      <c r="RH11" s="84"/>
      <c r="RI11" s="84" t="s">
        <v>1362</v>
      </c>
      <c r="RJ11" s="84"/>
      <c r="RK11" s="84"/>
      <c r="RL11" s="84" t="s">
        <v>1363</v>
      </c>
      <c r="RM11" s="84"/>
      <c r="RN11" s="84"/>
      <c r="RO11" s="84" t="s">
        <v>1364</v>
      </c>
      <c r="RP11" s="84"/>
      <c r="RQ11" s="84"/>
      <c r="RR11" s="84" t="s">
        <v>1365</v>
      </c>
      <c r="RS11" s="84"/>
      <c r="RT11" s="84"/>
      <c r="RU11" s="84" t="s">
        <v>1366</v>
      </c>
      <c r="RV11" s="84"/>
      <c r="RW11" s="84"/>
      <c r="RX11" s="84" t="s">
        <v>1367</v>
      </c>
      <c r="RY11" s="84"/>
      <c r="RZ11" s="84"/>
      <c r="SA11" s="84" t="s">
        <v>1368</v>
      </c>
      <c r="SB11" s="84"/>
      <c r="SC11" s="84"/>
      <c r="SD11" s="84" t="s">
        <v>1369</v>
      </c>
      <c r="SE11" s="84"/>
      <c r="SF11" s="84"/>
      <c r="SG11" s="84" t="s">
        <v>1370</v>
      </c>
      <c r="SH11" s="84"/>
      <c r="SI11" s="84"/>
      <c r="SJ11" s="84" t="s">
        <v>1399</v>
      </c>
      <c r="SK11" s="84"/>
      <c r="SL11" s="84"/>
      <c r="SM11" s="84" t="s">
        <v>1371</v>
      </c>
      <c r="SN11" s="84"/>
      <c r="SO11" s="84"/>
      <c r="SP11" s="84" t="s">
        <v>1372</v>
      </c>
      <c r="SQ11" s="84"/>
      <c r="SR11" s="84"/>
      <c r="SS11" s="84" t="s">
        <v>1373</v>
      </c>
      <c r="ST11" s="84"/>
      <c r="SU11" s="84"/>
      <c r="SV11" s="84" t="s">
        <v>1374</v>
      </c>
      <c r="SW11" s="84"/>
      <c r="SX11" s="93"/>
      <c r="SY11" s="84" t="s">
        <v>1375</v>
      </c>
      <c r="SZ11" s="84"/>
      <c r="TA11" s="93"/>
      <c r="TB11" s="84" t="s">
        <v>1376</v>
      </c>
      <c r="TC11" s="84"/>
      <c r="TD11" s="93"/>
      <c r="TE11" s="84" t="s">
        <v>1377</v>
      </c>
      <c r="TF11" s="84"/>
      <c r="TG11" s="93"/>
      <c r="TH11" s="93" t="s">
        <v>1378</v>
      </c>
      <c r="TI11" s="134"/>
      <c r="TJ11" s="134"/>
      <c r="TK11" s="93" t="s">
        <v>1452</v>
      </c>
      <c r="TL11" s="97"/>
      <c r="TM11" s="98"/>
      <c r="TN11" s="93" t="s">
        <v>1453</v>
      </c>
      <c r="TO11" s="97"/>
      <c r="TP11" s="98"/>
      <c r="TQ11" s="93" t="s">
        <v>1454</v>
      </c>
      <c r="TR11" s="97"/>
      <c r="TS11" s="98"/>
      <c r="TT11" s="93" t="s">
        <v>1455</v>
      </c>
      <c r="TU11" s="97"/>
      <c r="TV11" s="98"/>
      <c r="TW11" s="93" t="s">
        <v>1456</v>
      </c>
      <c r="TX11" s="97"/>
      <c r="TY11" s="98"/>
      <c r="TZ11" s="93" t="s">
        <v>1457</v>
      </c>
      <c r="UA11" s="97"/>
      <c r="UB11" s="98"/>
      <c r="UC11" s="93" t="s">
        <v>1458</v>
      </c>
      <c r="UD11" s="97"/>
      <c r="UE11" s="98"/>
      <c r="UF11" s="93" t="s">
        <v>1459</v>
      </c>
      <c r="UG11" s="97"/>
      <c r="UH11" s="98"/>
      <c r="UI11" s="93" t="s">
        <v>1460</v>
      </c>
      <c r="UJ11" s="97"/>
      <c r="UK11" s="98"/>
      <c r="UL11" s="93" t="s">
        <v>1461</v>
      </c>
      <c r="UM11" s="97"/>
      <c r="UN11" s="98"/>
      <c r="UO11" s="93" t="s">
        <v>1462</v>
      </c>
      <c r="UP11" s="97"/>
      <c r="UQ11" s="98"/>
      <c r="UR11" s="93" t="s">
        <v>1463</v>
      </c>
      <c r="US11" s="97"/>
      <c r="UT11" s="98"/>
      <c r="UU11" s="93" t="s">
        <v>1464</v>
      </c>
      <c r="UV11" s="97"/>
      <c r="UW11" s="98"/>
      <c r="UX11" s="93" t="s">
        <v>1465</v>
      </c>
      <c r="UY11" s="97"/>
      <c r="UZ11" s="98"/>
      <c r="VA11" s="93" t="s">
        <v>1466</v>
      </c>
      <c r="VB11" s="97"/>
      <c r="VC11" s="98"/>
      <c r="VD11" s="93" t="s">
        <v>1467</v>
      </c>
      <c r="VE11" s="97"/>
      <c r="VF11" s="98"/>
      <c r="VG11" s="93" t="s">
        <v>1468</v>
      </c>
      <c r="VH11" s="97"/>
      <c r="VI11" s="98"/>
      <c r="VJ11" s="93" t="s">
        <v>1469</v>
      </c>
      <c r="VK11" s="97"/>
      <c r="VL11" s="98"/>
    </row>
    <row r="12" spans="1:584" ht="109.15" customHeight="1" thickBot="1" x14ac:dyDescent="0.3">
      <c r="A12" s="119"/>
      <c r="B12" s="119"/>
      <c r="C12" s="80" t="s">
        <v>1672</v>
      </c>
      <c r="D12" s="81"/>
      <c r="E12" s="82"/>
      <c r="F12" s="80" t="s">
        <v>1673</v>
      </c>
      <c r="G12" s="81"/>
      <c r="H12" s="82"/>
      <c r="I12" s="165" t="s">
        <v>1674</v>
      </c>
      <c r="J12" s="166"/>
      <c r="K12" s="167"/>
      <c r="L12" s="80" t="s">
        <v>1675</v>
      </c>
      <c r="M12" s="81"/>
      <c r="N12" s="82"/>
      <c r="O12" s="80" t="s">
        <v>1676</v>
      </c>
      <c r="P12" s="81"/>
      <c r="Q12" s="82"/>
      <c r="R12" s="80" t="s">
        <v>1677</v>
      </c>
      <c r="S12" s="81"/>
      <c r="T12" s="82"/>
      <c r="U12" s="80" t="s">
        <v>1678</v>
      </c>
      <c r="V12" s="81"/>
      <c r="W12" s="82"/>
      <c r="X12" s="80" t="s">
        <v>1679</v>
      </c>
      <c r="Y12" s="81"/>
      <c r="Z12" s="82"/>
      <c r="AA12" s="80" t="s">
        <v>1680</v>
      </c>
      <c r="AB12" s="81"/>
      <c r="AC12" s="82"/>
      <c r="AD12" s="80" t="s">
        <v>1681</v>
      </c>
      <c r="AE12" s="81"/>
      <c r="AF12" s="82"/>
      <c r="AG12" s="80" t="s">
        <v>1682</v>
      </c>
      <c r="AH12" s="81"/>
      <c r="AI12" s="82"/>
      <c r="AJ12" s="80" t="s">
        <v>1683</v>
      </c>
      <c r="AK12" s="81"/>
      <c r="AL12" s="82"/>
      <c r="AM12" s="80" t="s">
        <v>1684</v>
      </c>
      <c r="AN12" s="81"/>
      <c r="AO12" s="82"/>
      <c r="AP12" s="80" t="s">
        <v>1685</v>
      </c>
      <c r="AQ12" s="81"/>
      <c r="AR12" s="82"/>
      <c r="AS12" s="80" t="s">
        <v>1686</v>
      </c>
      <c r="AT12" s="81"/>
      <c r="AU12" s="82"/>
      <c r="AV12" s="80" t="s">
        <v>1687</v>
      </c>
      <c r="AW12" s="81"/>
      <c r="AX12" s="82"/>
      <c r="AY12" s="80" t="s">
        <v>1688</v>
      </c>
      <c r="AZ12" s="81"/>
      <c r="BA12" s="82"/>
      <c r="BB12" s="80" t="s">
        <v>1689</v>
      </c>
      <c r="BC12" s="81"/>
      <c r="BD12" s="82"/>
      <c r="BE12" s="80" t="s">
        <v>1690</v>
      </c>
      <c r="BF12" s="81"/>
      <c r="BG12" s="82"/>
      <c r="BH12" s="80" t="s">
        <v>1691</v>
      </c>
      <c r="BI12" s="81"/>
      <c r="BJ12" s="82"/>
      <c r="BK12" s="80" t="s">
        <v>1692</v>
      </c>
      <c r="BL12" s="81"/>
      <c r="BM12" s="82"/>
      <c r="BN12" s="80" t="s">
        <v>1531</v>
      </c>
      <c r="BO12" s="81"/>
      <c r="BP12" s="82"/>
      <c r="BQ12" s="80" t="s">
        <v>1693</v>
      </c>
      <c r="BR12" s="81"/>
      <c r="BS12" s="82"/>
      <c r="BT12" s="80" t="s">
        <v>1694</v>
      </c>
      <c r="BU12" s="81"/>
      <c r="BV12" s="82"/>
      <c r="BW12" s="80" t="s">
        <v>1695</v>
      </c>
      <c r="BX12" s="81"/>
      <c r="BY12" s="82"/>
      <c r="BZ12" s="80" t="s">
        <v>1696</v>
      </c>
      <c r="CA12" s="81"/>
      <c r="CB12" s="82"/>
      <c r="CC12" s="80" t="s">
        <v>1697</v>
      </c>
      <c r="CD12" s="81"/>
      <c r="CE12" s="82"/>
      <c r="CF12" s="80" t="s">
        <v>1698</v>
      </c>
      <c r="CG12" s="81"/>
      <c r="CH12" s="82"/>
      <c r="CI12" s="80" t="s">
        <v>1699</v>
      </c>
      <c r="CJ12" s="81"/>
      <c r="CK12" s="82"/>
      <c r="CL12" s="80" t="s">
        <v>1700</v>
      </c>
      <c r="CM12" s="81"/>
      <c r="CN12" s="82"/>
      <c r="CO12" s="80" t="s">
        <v>1701</v>
      </c>
      <c r="CP12" s="81"/>
      <c r="CQ12" s="82"/>
      <c r="CR12" s="80" t="s">
        <v>1702</v>
      </c>
      <c r="CS12" s="81"/>
      <c r="CT12" s="82"/>
      <c r="CU12" s="80" t="s">
        <v>1703</v>
      </c>
      <c r="CV12" s="81"/>
      <c r="CW12" s="82"/>
      <c r="CX12" s="126" t="s">
        <v>1704</v>
      </c>
      <c r="CY12" s="127"/>
      <c r="CZ12" s="128"/>
      <c r="DA12" s="80" t="s">
        <v>1705</v>
      </c>
      <c r="DB12" s="81"/>
      <c r="DC12" s="82"/>
      <c r="DD12" s="80" t="s">
        <v>1706</v>
      </c>
      <c r="DE12" s="81"/>
      <c r="DF12" s="82"/>
      <c r="DG12" s="80" t="s">
        <v>1707</v>
      </c>
      <c r="DH12" s="81"/>
      <c r="DI12" s="82"/>
      <c r="DJ12" s="80" t="s">
        <v>1708</v>
      </c>
      <c r="DK12" s="81"/>
      <c r="DL12" s="82"/>
      <c r="DM12" s="80" t="s">
        <v>1709</v>
      </c>
      <c r="DN12" s="81"/>
      <c r="DO12" s="82"/>
      <c r="DP12" s="80" t="s">
        <v>1710</v>
      </c>
      <c r="DQ12" s="81"/>
      <c r="DR12" s="82"/>
      <c r="DS12" s="80" t="s">
        <v>1711</v>
      </c>
      <c r="DT12" s="81"/>
      <c r="DU12" s="82"/>
      <c r="DV12" s="80" t="s">
        <v>1585</v>
      </c>
      <c r="DW12" s="81"/>
      <c r="DX12" s="82"/>
      <c r="DY12" s="80" t="s">
        <v>1712</v>
      </c>
      <c r="DZ12" s="81"/>
      <c r="EA12" s="82"/>
      <c r="EB12" s="80" t="s">
        <v>1713</v>
      </c>
      <c r="EC12" s="81"/>
      <c r="ED12" s="82"/>
      <c r="EE12" s="80" t="s">
        <v>1714</v>
      </c>
      <c r="EF12" s="81"/>
      <c r="EG12" s="82"/>
      <c r="EH12" s="80" t="s">
        <v>1715</v>
      </c>
      <c r="EI12" s="81"/>
      <c r="EJ12" s="82"/>
      <c r="EK12" s="80" t="s">
        <v>1716</v>
      </c>
      <c r="EL12" s="81"/>
      <c r="EM12" s="82"/>
      <c r="EN12" s="80" t="s">
        <v>1717</v>
      </c>
      <c r="EO12" s="81"/>
      <c r="EP12" s="82"/>
      <c r="EQ12" s="80" t="s">
        <v>1718</v>
      </c>
      <c r="ER12" s="81"/>
      <c r="ES12" s="82"/>
      <c r="ET12" s="80" t="s">
        <v>1719</v>
      </c>
      <c r="EU12" s="81"/>
      <c r="EV12" s="82"/>
      <c r="EW12" s="80" t="s">
        <v>1720</v>
      </c>
      <c r="EX12" s="81"/>
      <c r="EY12" s="82"/>
      <c r="EZ12" s="80" t="s">
        <v>1721</v>
      </c>
      <c r="FA12" s="81"/>
      <c r="FB12" s="82"/>
      <c r="FC12" s="80" t="s">
        <v>1722</v>
      </c>
      <c r="FD12" s="81"/>
      <c r="FE12" s="82"/>
      <c r="FF12" s="80" t="s">
        <v>1723</v>
      </c>
      <c r="FG12" s="81"/>
      <c r="FH12" s="82"/>
      <c r="FI12" s="80" t="s">
        <v>1724</v>
      </c>
      <c r="FJ12" s="81"/>
      <c r="FK12" s="82"/>
      <c r="FL12" s="80" t="s">
        <v>1614</v>
      </c>
      <c r="FM12" s="81"/>
      <c r="FN12" s="82"/>
      <c r="FO12" s="153" t="s">
        <v>1618</v>
      </c>
      <c r="FP12" s="154"/>
      <c r="FQ12" s="155"/>
      <c r="FR12" s="126" t="s">
        <v>1725</v>
      </c>
      <c r="FS12" s="127"/>
      <c r="FT12" s="128"/>
      <c r="FU12" s="80" t="s">
        <v>1726</v>
      </c>
      <c r="FV12" s="81"/>
      <c r="FW12" s="82"/>
      <c r="FX12" s="80" t="s">
        <v>1727</v>
      </c>
      <c r="FY12" s="81"/>
      <c r="FZ12" s="82"/>
      <c r="GA12" s="80" t="s">
        <v>1728</v>
      </c>
      <c r="GB12" s="81"/>
      <c r="GC12" s="82"/>
      <c r="GD12" s="80" t="s">
        <v>1729</v>
      </c>
      <c r="GE12" s="81"/>
      <c r="GF12" s="82"/>
      <c r="GG12" s="80" t="s">
        <v>1730</v>
      </c>
      <c r="GH12" s="81"/>
      <c r="GI12" s="82"/>
      <c r="GJ12" s="126" t="s">
        <v>1731</v>
      </c>
      <c r="GK12" s="127"/>
      <c r="GL12" s="128"/>
      <c r="GM12" s="80" t="s">
        <v>1732</v>
      </c>
      <c r="GN12" s="81"/>
      <c r="GO12" s="82"/>
      <c r="GP12" s="80" t="s">
        <v>1733</v>
      </c>
      <c r="GQ12" s="81"/>
      <c r="GR12" s="82"/>
      <c r="GS12" s="80" t="s">
        <v>1734</v>
      </c>
      <c r="GT12" s="81"/>
      <c r="GU12" s="82"/>
      <c r="GV12" s="80" t="s">
        <v>1735</v>
      </c>
      <c r="GW12" s="81"/>
      <c r="GX12" s="82"/>
      <c r="GY12" s="80" t="s">
        <v>1736</v>
      </c>
      <c r="GZ12" s="81"/>
      <c r="HA12" s="82"/>
      <c r="HB12" s="80" t="s">
        <v>1737</v>
      </c>
      <c r="HC12" s="81"/>
      <c r="HD12" s="82"/>
      <c r="HE12" s="80" t="s">
        <v>1738</v>
      </c>
      <c r="HF12" s="81"/>
      <c r="HG12" s="82"/>
      <c r="HH12" s="80" t="s">
        <v>1739</v>
      </c>
      <c r="HI12" s="81"/>
      <c r="HJ12" s="82"/>
      <c r="HK12" s="80" t="s">
        <v>1740</v>
      </c>
      <c r="HL12" s="81"/>
      <c r="HM12" s="82"/>
      <c r="HN12" s="80" t="s">
        <v>1741</v>
      </c>
      <c r="HO12" s="81"/>
      <c r="HP12" s="82"/>
      <c r="HQ12" s="80" t="s">
        <v>1742</v>
      </c>
      <c r="HR12" s="81"/>
      <c r="HS12" s="82"/>
      <c r="HT12" s="80" t="s">
        <v>1743</v>
      </c>
      <c r="HU12" s="81"/>
      <c r="HV12" s="82"/>
      <c r="HW12" s="80" t="s">
        <v>1744</v>
      </c>
      <c r="HX12" s="81"/>
      <c r="HY12" s="82"/>
      <c r="HZ12" s="80" t="s">
        <v>1745</v>
      </c>
      <c r="IA12" s="81"/>
      <c r="IB12" s="82"/>
      <c r="IC12" s="80" t="s">
        <v>1746</v>
      </c>
      <c r="ID12" s="81"/>
      <c r="IE12" s="82"/>
      <c r="IF12" s="80" t="s">
        <v>1747</v>
      </c>
      <c r="IG12" s="81"/>
      <c r="IH12" s="82"/>
      <c r="II12" s="80" t="s">
        <v>1671</v>
      </c>
      <c r="IJ12" s="81"/>
      <c r="IK12" s="82"/>
      <c r="IL12" s="80" t="s">
        <v>1781</v>
      </c>
      <c r="IM12" s="81"/>
      <c r="IN12" s="82"/>
      <c r="IO12" s="80" t="s">
        <v>1782</v>
      </c>
      <c r="IP12" s="81"/>
      <c r="IQ12" s="82"/>
      <c r="IR12" s="80" t="s">
        <v>1783</v>
      </c>
      <c r="IS12" s="81"/>
      <c r="IT12" s="82"/>
      <c r="IU12" s="80" t="s">
        <v>1784</v>
      </c>
      <c r="IV12" s="81"/>
      <c r="IW12" s="82"/>
      <c r="IX12" s="80" t="s">
        <v>1785</v>
      </c>
      <c r="IY12" s="81"/>
      <c r="IZ12" s="82"/>
      <c r="JA12" s="80" t="s">
        <v>1786</v>
      </c>
      <c r="JB12" s="81"/>
      <c r="JC12" s="82"/>
      <c r="JD12" s="80" t="s">
        <v>1787</v>
      </c>
      <c r="JE12" s="81"/>
      <c r="JF12" s="82"/>
      <c r="JG12" s="80" t="s">
        <v>1788</v>
      </c>
      <c r="JH12" s="81"/>
      <c r="JI12" s="82"/>
      <c r="JJ12" s="126" t="s">
        <v>1789</v>
      </c>
      <c r="JK12" s="127"/>
      <c r="JL12" s="128"/>
      <c r="JM12" s="80" t="s">
        <v>1790</v>
      </c>
      <c r="JN12" s="81"/>
      <c r="JO12" s="82"/>
      <c r="JP12" s="126" t="s">
        <v>1791</v>
      </c>
      <c r="JQ12" s="127"/>
      <c r="JR12" s="128"/>
      <c r="JS12" s="80" t="s">
        <v>1792</v>
      </c>
      <c r="JT12" s="81"/>
      <c r="JU12" s="82"/>
      <c r="JV12" s="80" t="s">
        <v>1793</v>
      </c>
      <c r="JW12" s="81"/>
      <c r="JX12" s="82"/>
      <c r="JY12" s="80" t="s">
        <v>1952</v>
      </c>
      <c r="JZ12" s="81"/>
      <c r="KA12" s="82"/>
      <c r="KB12" s="80" t="s">
        <v>1953</v>
      </c>
      <c r="KC12" s="81"/>
      <c r="KD12" s="82"/>
      <c r="KE12" s="126" t="s">
        <v>1954</v>
      </c>
      <c r="KF12" s="127"/>
      <c r="KG12" s="128"/>
      <c r="KH12" s="80" t="s">
        <v>1955</v>
      </c>
      <c r="KI12" s="81"/>
      <c r="KJ12" s="82"/>
      <c r="KK12" s="80" t="s">
        <v>1956</v>
      </c>
      <c r="KL12" s="81"/>
      <c r="KM12" s="82"/>
      <c r="KN12" s="80" t="s">
        <v>1957</v>
      </c>
      <c r="KO12" s="81"/>
      <c r="KP12" s="82"/>
      <c r="KQ12" s="80" t="s">
        <v>1958</v>
      </c>
      <c r="KR12" s="81"/>
      <c r="KS12" s="82"/>
      <c r="KT12" s="80" t="s">
        <v>1959</v>
      </c>
      <c r="KU12" s="81"/>
      <c r="KV12" s="82"/>
      <c r="KW12" s="80" t="s">
        <v>1960</v>
      </c>
      <c r="KX12" s="81"/>
      <c r="KY12" s="82"/>
      <c r="KZ12" s="80" t="s">
        <v>1961</v>
      </c>
      <c r="LA12" s="81"/>
      <c r="LB12" s="82"/>
      <c r="LC12" s="80" t="s">
        <v>1821</v>
      </c>
      <c r="LD12" s="81"/>
      <c r="LE12" s="82"/>
      <c r="LF12" s="80" t="s">
        <v>1962</v>
      </c>
      <c r="LG12" s="81"/>
      <c r="LH12" s="82"/>
      <c r="LI12" s="80" t="s">
        <v>1963</v>
      </c>
      <c r="LJ12" s="81"/>
      <c r="LK12" s="82"/>
      <c r="LL12" s="80" t="s">
        <v>1964</v>
      </c>
      <c r="LM12" s="81"/>
      <c r="LN12" s="82"/>
      <c r="LO12" s="126" t="s">
        <v>1965</v>
      </c>
      <c r="LP12" s="127"/>
      <c r="LQ12" s="128"/>
      <c r="LR12" s="80" t="s">
        <v>1966</v>
      </c>
      <c r="LS12" s="81"/>
      <c r="LT12" s="82"/>
      <c r="LU12" s="136" t="s">
        <v>1839</v>
      </c>
      <c r="LV12" s="137"/>
      <c r="LW12" s="138"/>
      <c r="LX12" s="80" t="s">
        <v>1967</v>
      </c>
      <c r="LY12" s="81"/>
      <c r="LZ12" s="82"/>
      <c r="MA12" s="80" t="s">
        <v>1968</v>
      </c>
      <c r="MB12" s="81"/>
      <c r="MC12" s="82"/>
      <c r="MD12" s="80" t="s">
        <v>1969</v>
      </c>
      <c r="ME12" s="81"/>
      <c r="MF12" s="82"/>
      <c r="MG12" s="126" t="s">
        <v>1970</v>
      </c>
      <c r="MH12" s="127"/>
      <c r="MI12" s="128"/>
      <c r="MJ12" s="80" t="s">
        <v>1846</v>
      </c>
      <c r="MK12" s="81"/>
      <c r="ML12" s="82"/>
      <c r="MM12" s="80" t="s">
        <v>1971</v>
      </c>
      <c r="MN12" s="81"/>
      <c r="MO12" s="82"/>
      <c r="MP12" s="80" t="s">
        <v>1972</v>
      </c>
      <c r="MQ12" s="81"/>
      <c r="MR12" s="82"/>
      <c r="MS12" s="80" t="s">
        <v>1973</v>
      </c>
      <c r="MT12" s="81"/>
      <c r="MU12" s="82"/>
      <c r="MV12" s="80" t="s">
        <v>1974</v>
      </c>
      <c r="MW12" s="81"/>
      <c r="MX12" s="82"/>
      <c r="MY12" s="80" t="s">
        <v>1975</v>
      </c>
      <c r="MZ12" s="81"/>
      <c r="NA12" s="82"/>
      <c r="NB12" s="80" t="s">
        <v>1976</v>
      </c>
      <c r="NC12" s="81"/>
      <c r="ND12" s="82"/>
      <c r="NE12" s="136" t="s">
        <v>1868</v>
      </c>
      <c r="NF12" s="137"/>
      <c r="NG12" s="168"/>
      <c r="NH12" s="165" t="s">
        <v>1977</v>
      </c>
      <c r="NI12" s="166"/>
      <c r="NJ12" s="167"/>
      <c r="NK12" s="80" t="s">
        <v>1978</v>
      </c>
      <c r="NL12" s="81"/>
      <c r="NM12" s="82"/>
      <c r="NN12" s="80" t="s">
        <v>1875</v>
      </c>
      <c r="NO12" s="81"/>
      <c r="NP12" s="82"/>
      <c r="NQ12" s="80" t="s">
        <v>1979</v>
      </c>
      <c r="NR12" s="81"/>
      <c r="NS12" s="82"/>
      <c r="NT12" s="80" t="s">
        <v>1980</v>
      </c>
      <c r="NU12" s="81"/>
      <c r="NV12" s="82"/>
      <c r="NW12" s="80" t="s">
        <v>1981</v>
      </c>
      <c r="NX12" s="81"/>
      <c r="NY12" s="82"/>
      <c r="NZ12" s="80" t="s">
        <v>1982</v>
      </c>
      <c r="OA12" s="81"/>
      <c r="OB12" s="82"/>
      <c r="OC12" s="80" t="s">
        <v>1983</v>
      </c>
      <c r="OD12" s="81"/>
      <c r="OE12" s="82"/>
      <c r="OF12" s="80" t="s">
        <v>1984</v>
      </c>
      <c r="OG12" s="81"/>
      <c r="OH12" s="82"/>
      <c r="OI12" s="80" t="s">
        <v>1985</v>
      </c>
      <c r="OJ12" s="81"/>
      <c r="OK12" s="82"/>
      <c r="OL12" s="80" t="s">
        <v>1986</v>
      </c>
      <c r="OM12" s="81"/>
      <c r="ON12" s="82"/>
      <c r="OO12" s="80" t="s">
        <v>1987</v>
      </c>
      <c r="OP12" s="81"/>
      <c r="OQ12" s="82"/>
      <c r="OR12" s="80" t="s">
        <v>1988</v>
      </c>
      <c r="OS12" s="81"/>
      <c r="OT12" s="82"/>
      <c r="OU12" s="80" t="s">
        <v>1989</v>
      </c>
      <c r="OV12" s="81"/>
      <c r="OW12" s="82"/>
      <c r="OX12" s="126" t="s">
        <v>1901</v>
      </c>
      <c r="OY12" s="127"/>
      <c r="OZ12" s="128"/>
      <c r="PA12" s="80" t="s">
        <v>1990</v>
      </c>
      <c r="PB12" s="81"/>
      <c r="PC12" s="82"/>
      <c r="PD12" s="80" t="s">
        <v>1991</v>
      </c>
      <c r="PE12" s="81"/>
      <c r="PF12" s="82"/>
      <c r="PG12" s="80" t="s">
        <v>1992</v>
      </c>
      <c r="PH12" s="81"/>
      <c r="PI12" s="82"/>
      <c r="PJ12" s="126" t="s">
        <v>1993</v>
      </c>
      <c r="PK12" s="127"/>
      <c r="PL12" s="128"/>
      <c r="PM12" s="80" t="s">
        <v>1994</v>
      </c>
      <c r="PN12" s="81"/>
      <c r="PO12" s="82"/>
      <c r="PP12" s="80" t="s">
        <v>1995</v>
      </c>
      <c r="PQ12" s="81"/>
      <c r="PR12" s="82"/>
      <c r="PS12" s="126" t="s">
        <v>1996</v>
      </c>
      <c r="PT12" s="127"/>
      <c r="PU12" s="128"/>
      <c r="PV12" s="126" t="s">
        <v>1997</v>
      </c>
      <c r="PW12" s="127"/>
      <c r="PX12" s="128"/>
      <c r="PY12" s="80" t="s">
        <v>1998</v>
      </c>
      <c r="PZ12" s="81"/>
      <c r="QA12" s="82"/>
      <c r="QB12" s="80" t="s">
        <v>1999</v>
      </c>
      <c r="QC12" s="81"/>
      <c r="QD12" s="82"/>
      <c r="QE12" s="80" t="s">
        <v>2000</v>
      </c>
      <c r="QF12" s="81"/>
      <c r="QG12" s="82"/>
      <c r="QH12" s="80" t="s">
        <v>2001</v>
      </c>
      <c r="QI12" s="81"/>
      <c r="QJ12" s="82"/>
      <c r="QK12" s="80" t="s">
        <v>2002</v>
      </c>
      <c r="QL12" s="81"/>
      <c r="QM12" s="82"/>
      <c r="QN12" s="80" t="s">
        <v>2003</v>
      </c>
      <c r="QO12" s="81"/>
      <c r="QP12" s="82"/>
      <c r="QQ12" s="80" t="s">
        <v>2004</v>
      </c>
      <c r="QR12" s="81"/>
      <c r="QS12" s="82"/>
      <c r="QT12" s="80" t="s">
        <v>2005</v>
      </c>
      <c r="QU12" s="81"/>
      <c r="QV12" s="82"/>
      <c r="QW12" s="80" t="s">
        <v>2006</v>
      </c>
      <c r="QX12" s="81"/>
      <c r="QY12" s="82"/>
      <c r="QZ12" s="80" t="s">
        <v>2012</v>
      </c>
      <c r="RA12" s="81"/>
      <c r="RB12" s="82"/>
      <c r="RC12" s="80" t="s">
        <v>2013</v>
      </c>
      <c r="RD12" s="81"/>
      <c r="RE12" s="82"/>
      <c r="RF12" s="80" t="s">
        <v>2014</v>
      </c>
      <c r="RG12" s="81"/>
      <c r="RH12" s="82"/>
      <c r="RI12" s="126" t="s">
        <v>2018</v>
      </c>
      <c r="RJ12" s="127"/>
      <c r="RK12" s="128"/>
      <c r="RL12" s="80" t="s">
        <v>2022</v>
      </c>
      <c r="RM12" s="81"/>
      <c r="RN12" s="82"/>
      <c r="RO12" s="80" t="s">
        <v>2026</v>
      </c>
      <c r="RP12" s="81"/>
      <c r="RQ12" s="82"/>
      <c r="RR12" s="80" t="s">
        <v>2030</v>
      </c>
      <c r="RS12" s="81"/>
      <c r="RT12" s="82"/>
      <c r="RU12" s="126" t="s">
        <v>2031</v>
      </c>
      <c r="RV12" s="127"/>
      <c r="RW12" s="128"/>
      <c r="RX12" s="80" t="s">
        <v>2035</v>
      </c>
      <c r="RY12" s="81"/>
      <c r="RZ12" s="82"/>
      <c r="SA12" s="80" t="s">
        <v>2039</v>
      </c>
      <c r="SB12" s="81"/>
      <c r="SC12" s="82"/>
      <c r="SD12" s="80" t="s">
        <v>2043</v>
      </c>
      <c r="SE12" s="81"/>
      <c r="SF12" s="82"/>
      <c r="SG12" s="80" t="s">
        <v>2047</v>
      </c>
      <c r="SH12" s="81"/>
      <c r="SI12" s="82"/>
      <c r="SJ12" s="80" t="s">
        <v>2051</v>
      </c>
      <c r="SK12" s="81"/>
      <c r="SL12" s="82"/>
      <c r="SM12" s="126" t="s">
        <v>2052</v>
      </c>
      <c r="SN12" s="127"/>
      <c r="SO12" s="128"/>
      <c r="SP12" s="80" t="s">
        <v>2056</v>
      </c>
      <c r="SQ12" s="81"/>
      <c r="SR12" s="82"/>
      <c r="SS12" s="80" t="s">
        <v>2060</v>
      </c>
      <c r="ST12" s="81"/>
      <c r="SU12" s="82"/>
      <c r="SV12" s="80" t="s">
        <v>2064</v>
      </c>
      <c r="SW12" s="81"/>
      <c r="SX12" s="82"/>
      <c r="SY12" s="80" t="s">
        <v>2068</v>
      </c>
      <c r="SZ12" s="81"/>
      <c r="TA12" s="82"/>
      <c r="TB12" s="80" t="s">
        <v>2072</v>
      </c>
      <c r="TC12" s="81"/>
      <c r="TD12" s="82"/>
      <c r="TE12" s="80" t="s">
        <v>2076</v>
      </c>
      <c r="TF12" s="81"/>
      <c r="TG12" s="82"/>
      <c r="TH12" s="80" t="s">
        <v>2080</v>
      </c>
      <c r="TI12" s="81"/>
      <c r="TJ12" s="82"/>
      <c r="TK12" s="80" t="s">
        <v>2084</v>
      </c>
      <c r="TL12" s="81"/>
      <c r="TM12" s="82"/>
      <c r="TN12" s="80" t="s">
        <v>2085</v>
      </c>
      <c r="TO12" s="81"/>
      <c r="TP12" s="82"/>
      <c r="TQ12" s="80" t="s">
        <v>2089</v>
      </c>
      <c r="TR12" s="81"/>
      <c r="TS12" s="82"/>
      <c r="TT12" s="80" t="s">
        <v>2093</v>
      </c>
      <c r="TU12" s="81"/>
      <c r="TV12" s="82"/>
      <c r="TW12" s="80" t="s">
        <v>2097</v>
      </c>
      <c r="TX12" s="81"/>
      <c r="TY12" s="82"/>
      <c r="TZ12" s="80" t="s">
        <v>2101</v>
      </c>
      <c r="UA12" s="81"/>
      <c r="UB12" s="82"/>
      <c r="UC12" s="126" t="s">
        <v>2105</v>
      </c>
      <c r="UD12" s="127"/>
      <c r="UE12" s="128"/>
      <c r="UF12" s="80" t="s">
        <v>2108</v>
      </c>
      <c r="UG12" s="81"/>
      <c r="UH12" s="82"/>
      <c r="UI12" s="153" t="s">
        <v>2115</v>
      </c>
      <c r="UJ12" s="154"/>
      <c r="UK12" s="155"/>
      <c r="UL12" s="80" t="s">
        <v>2116</v>
      </c>
      <c r="UM12" s="81"/>
      <c r="UN12" s="82"/>
      <c r="UO12" s="80" t="s">
        <v>2120</v>
      </c>
      <c r="UP12" s="81"/>
      <c r="UQ12" s="82"/>
      <c r="UR12" s="80" t="s">
        <v>2124</v>
      </c>
      <c r="US12" s="81"/>
      <c r="UT12" s="82"/>
      <c r="UU12" s="80" t="s">
        <v>2128</v>
      </c>
      <c r="UV12" s="81"/>
      <c r="UW12" s="157"/>
      <c r="UX12" s="156" t="s">
        <v>2132</v>
      </c>
      <c r="UY12" s="81"/>
      <c r="UZ12" s="157"/>
      <c r="VA12" s="156" t="s">
        <v>2136</v>
      </c>
      <c r="VB12" s="81"/>
      <c r="VC12" s="82"/>
      <c r="VD12" s="80" t="s">
        <v>2140</v>
      </c>
      <c r="VE12" s="81"/>
      <c r="VF12" s="82"/>
      <c r="VG12" s="80" t="s">
        <v>2144</v>
      </c>
      <c r="VH12" s="81"/>
      <c r="VI12" s="82"/>
      <c r="VJ12" s="80" t="s">
        <v>2148</v>
      </c>
      <c r="VK12" s="81"/>
      <c r="VL12" s="82"/>
    </row>
    <row r="13" spans="1:584" ht="120.75" thickBot="1" x14ac:dyDescent="0.3">
      <c r="A13" s="119"/>
      <c r="B13" s="119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70" t="s">
        <v>3198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75" x14ac:dyDescent="0.25">
      <c r="A15" s="2">
        <v>2</v>
      </c>
      <c r="B15" s="70" t="s">
        <v>3199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70" t="s">
        <v>3200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70" t="s">
        <v>3201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70" t="s">
        <v>3202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75" x14ac:dyDescent="0.25">
      <c r="A19" s="2">
        <v>6</v>
      </c>
      <c r="B19" s="70" t="s">
        <v>3203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75" x14ac:dyDescent="0.25">
      <c r="A20" s="2">
        <v>7</v>
      </c>
      <c r="B20" s="70" t="s">
        <v>3204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25">
      <c r="A21" s="3">
        <v>8</v>
      </c>
      <c r="B21" s="71" t="s">
        <v>3205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71" t="s">
        <v>3206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25">
      <c r="A23" s="3">
        <v>10</v>
      </c>
      <c r="B23" s="71" t="s">
        <v>3207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25">
      <c r="A24" s="3">
        <v>11</v>
      </c>
      <c r="B24" s="71" t="s">
        <v>3208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25">
      <c r="A25" s="3">
        <v>12</v>
      </c>
      <c r="B25" s="71" t="s">
        <v>3209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25">
      <c r="A26" s="3">
        <v>13</v>
      </c>
      <c r="B26" s="71" t="s">
        <v>3210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25">
      <c r="A27" s="3">
        <v>14</v>
      </c>
      <c r="B27" s="71" t="s">
        <v>3211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25">
      <c r="A28" s="3">
        <v>15</v>
      </c>
      <c r="B28" s="71" t="s">
        <v>3212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25">
      <c r="A29" s="3">
        <v>16</v>
      </c>
      <c r="B29" s="71" t="s">
        <v>3213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71" t="s">
        <v>3214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71" t="s">
        <v>3215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71" t="s">
        <v>3216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71" t="s">
        <v>3217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25">
      <c r="A34" s="3">
        <v>21</v>
      </c>
      <c r="B34" s="71" t="s">
        <v>3218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25">
      <c r="A35" s="3">
        <v>22</v>
      </c>
      <c r="B35" s="71" t="s">
        <v>3219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71" t="s">
        <v>3220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25">
      <c r="A37" s="3">
        <v>24</v>
      </c>
      <c r="B37" s="71" t="s">
        <v>3221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25">
      <c r="A38" s="3">
        <v>25</v>
      </c>
      <c r="B38" s="71" t="s">
        <v>3222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25">
      <c r="A39" s="112" t="s">
        <v>789</v>
      </c>
      <c r="B39" s="113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25">
      <c r="A40" s="114" t="s">
        <v>3195</v>
      </c>
      <c r="B40" s="115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25">
      <c r="B42" s="68" t="s">
        <v>3165</v>
      </c>
      <c r="E42" s="61" t="s">
        <v>3197</v>
      </c>
    </row>
    <row r="43" spans="1:584" x14ac:dyDescent="0.25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25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25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25">
      <c r="D46" s="62"/>
      <c r="E46" s="67"/>
    </row>
    <row r="47" spans="1:584" x14ac:dyDescent="0.25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25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25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25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25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25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25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25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25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E43" sqref="E4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9" t="s">
        <v>0</v>
      </c>
      <c r="B4" s="11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91" t="s">
        <v>2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 t="s">
        <v>2</v>
      </c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 t="s">
        <v>2</v>
      </c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 t="s">
        <v>2</v>
      </c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121"/>
      <c r="KH4" s="131" t="s">
        <v>181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88" t="s">
        <v>244</v>
      </c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90"/>
      <c r="OC4" s="146" t="s">
        <v>244</v>
      </c>
      <c r="OD4" s="146"/>
      <c r="OE4" s="146"/>
      <c r="OF4" s="146"/>
      <c r="OG4" s="146"/>
      <c r="OH4" s="146"/>
      <c r="OI4" s="146"/>
      <c r="OJ4" s="146"/>
      <c r="OK4" s="146"/>
      <c r="OL4" s="146"/>
      <c r="OM4" s="146"/>
      <c r="ON4" s="146"/>
      <c r="OO4" s="146"/>
      <c r="OP4" s="146"/>
      <c r="OQ4" s="146"/>
      <c r="OR4" s="146"/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 t="s">
        <v>244</v>
      </c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/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88" t="s">
        <v>244</v>
      </c>
      <c r="QR4" s="89"/>
      <c r="QS4" s="89"/>
      <c r="QT4" s="89"/>
      <c r="QU4" s="89"/>
      <c r="QV4" s="89"/>
      <c r="QW4" s="89"/>
      <c r="QX4" s="89"/>
      <c r="QY4" s="89"/>
      <c r="QZ4" s="89"/>
      <c r="RA4" s="89"/>
      <c r="RB4" s="89"/>
      <c r="RC4" s="89"/>
      <c r="RD4" s="89"/>
      <c r="RE4" s="89"/>
      <c r="RF4" s="89"/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90"/>
      <c r="RX4" s="91" t="s">
        <v>244</v>
      </c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122"/>
      <c r="TN4" s="103" t="s">
        <v>291</v>
      </c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4"/>
      <c r="UC4" s="134"/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4"/>
      <c r="VM4" s="134"/>
      <c r="VN4" s="134"/>
      <c r="VO4" s="134"/>
      <c r="VP4" s="134"/>
      <c r="VQ4" s="134"/>
      <c r="VR4" s="134"/>
      <c r="VS4" s="134"/>
      <c r="VT4" s="134"/>
      <c r="VU4" s="134"/>
      <c r="VV4" s="134"/>
      <c r="VW4" s="134"/>
      <c r="VX4" s="134"/>
      <c r="VY4" s="134"/>
      <c r="VZ4" s="134"/>
      <c r="WA4" s="134"/>
      <c r="WB4" s="134"/>
      <c r="WC4" s="134"/>
      <c r="WD4" s="134"/>
      <c r="WE4" s="134"/>
      <c r="WF4" s="134"/>
      <c r="WG4" s="134"/>
      <c r="WH4" s="134"/>
      <c r="WI4" s="134"/>
      <c r="WJ4" s="134"/>
      <c r="WK4" s="134"/>
      <c r="WL4" s="134"/>
      <c r="WM4" s="134"/>
      <c r="WN4" s="134"/>
      <c r="WO4" s="134"/>
      <c r="WP4" s="134"/>
      <c r="WQ4" s="134"/>
      <c r="WR4" s="134"/>
      <c r="WS4" s="134"/>
      <c r="WT4" s="134"/>
      <c r="WU4" s="134"/>
      <c r="WV4" s="134"/>
      <c r="WW4" s="134"/>
      <c r="WX4" s="134"/>
      <c r="WY4" s="134"/>
      <c r="WZ4" s="134"/>
      <c r="XA4" s="134"/>
      <c r="XB4" s="134"/>
      <c r="XC4" s="134"/>
      <c r="XD4" s="134"/>
      <c r="XE4" s="134"/>
      <c r="XF4" s="134"/>
      <c r="XG4" s="134"/>
      <c r="XH4" s="134"/>
      <c r="XI4" s="134"/>
      <c r="XJ4" s="134"/>
      <c r="XK4" s="134"/>
      <c r="XL4" s="134"/>
      <c r="XM4" s="134"/>
      <c r="XN4" s="134"/>
      <c r="XO4" s="134"/>
      <c r="XP4" s="134"/>
      <c r="XQ4" s="134"/>
      <c r="XR4" s="134"/>
      <c r="XS4" s="134"/>
      <c r="XT4" s="134"/>
      <c r="XU4" s="134"/>
      <c r="XV4" s="134"/>
      <c r="XW4" s="134"/>
      <c r="XX4" s="134"/>
      <c r="XY4" s="134"/>
      <c r="XZ4" s="134"/>
      <c r="YA4" s="134"/>
      <c r="YB4" s="134"/>
      <c r="YC4" s="134"/>
      <c r="YD4" s="134"/>
      <c r="YE4" s="134"/>
      <c r="YF4" s="134"/>
      <c r="YG4" s="134"/>
      <c r="YH4" s="134"/>
      <c r="YI4" s="134"/>
      <c r="YJ4" s="134"/>
      <c r="YK4" s="134"/>
      <c r="YL4" s="134"/>
      <c r="YM4" s="134"/>
      <c r="YN4" s="134"/>
      <c r="YO4" s="134"/>
      <c r="YP4" s="134"/>
      <c r="YQ4" s="134"/>
      <c r="YR4" s="134"/>
      <c r="YS4" s="134"/>
      <c r="YT4" s="134"/>
      <c r="YU4" s="134"/>
      <c r="YV4" s="134"/>
      <c r="YW4" s="134"/>
      <c r="YX4" s="134"/>
      <c r="YY4" s="134"/>
      <c r="YZ4" s="134"/>
      <c r="ZA4" s="134"/>
      <c r="ZB4" s="134"/>
      <c r="ZC4" s="134"/>
      <c r="ZD4" s="134"/>
      <c r="ZE4" s="134"/>
      <c r="ZF4" s="134"/>
      <c r="ZG4" s="134"/>
      <c r="ZH4" s="134"/>
      <c r="ZI4" s="134"/>
      <c r="ZJ4" s="134"/>
      <c r="ZK4" s="134"/>
      <c r="ZL4" s="134"/>
      <c r="ZM4" s="134"/>
      <c r="ZN4" s="134"/>
      <c r="ZO4" s="134"/>
      <c r="ZP4" s="135"/>
    </row>
    <row r="5" spans="1:692" ht="15" customHeight="1" x14ac:dyDescent="0.25">
      <c r="A5" s="119"/>
      <c r="B5" s="119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108" t="s">
        <v>86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69" t="s">
        <v>3</v>
      </c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 t="s">
        <v>2349</v>
      </c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 t="s">
        <v>896</v>
      </c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  <c r="IW5" s="169"/>
      <c r="IX5" s="169"/>
      <c r="IY5" s="169"/>
      <c r="IZ5" s="169"/>
      <c r="JA5" s="169"/>
      <c r="JB5" s="169"/>
      <c r="JC5" s="169"/>
      <c r="JD5" s="169"/>
      <c r="JE5" s="169"/>
      <c r="JF5" s="169"/>
      <c r="JG5" s="169"/>
      <c r="JH5" s="169"/>
      <c r="JI5" s="169"/>
      <c r="JJ5" s="169"/>
      <c r="JK5" s="169"/>
      <c r="JL5" s="169"/>
      <c r="JM5" s="169"/>
      <c r="JN5" s="169"/>
      <c r="JO5" s="169"/>
      <c r="JP5" s="169"/>
      <c r="JQ5" s="169"/>
      <c r="JR5" s="169"/>
      <c r="JS5" s="169"/>
      <c r="JT5" s="169"/>
      <c r="JU5" s="169"/>
      <c r="JV5" s="169"/>
      <c r="JW5" s="169"/>
      <c r="JX5" s="169"/>
      <c r="JY5" s="169"/>
      <c r="JZ5" s="169"/>
      <c r="KA5" s="169"/>
      <c r="KB5" s="169"/>
      <c r="KC5" s="169"/>
      <c r="KD5" s="169"/>
      <c r="KE5" s="169"/>
      <c r="KF5" s="169"/>
      <c r="KG5" s="169"/>
      <c r="KH5" s="94" t="s">
        <v>906</v>
      </c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109" t="s">
        <v>387</v>
      </c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09"/>
      <c r="MQ5" s="109"/>
      <c r="MR5" s="109"/>
      <c r="MS5" s="109"/>
      <c r="MT5" s="109"/>
      <c r="MU5" s="109"/>
      <c r="MV5" s="109"/>
      <c r="MW5" s="109"/>
      <c r="MX5" s="109"/>
      <c r="MY5" s="109"/>
      <c r="MZ5" s="109"/>
      <c r="NA5" s="109"/>
      <c r="NB5" s="109"/>
      <c r="NC5" s="109"/>
      <c r="ND5" s="109"/>
      <c r="NE5" s="109"/>
      <c r="NF5" s="109"/>
      <c r="NG5" s="109"/>
      <c r="NH5" s="109"/>
      <c r="NI5" s="109"/>
      <c r="NJ5" s="109"/>
      <c r="NK5" s="109"/>
      <c r="NL5" s="109"/>
      <c r="NM5" s="109"/>
      <c r="NN5" s="109"/>
      <c r="NO5" s="109"/>
      <c r="NP5" s="109"/>
      <c r="NQ5" s="109"/>
      <c r="NR5" s="109"/>
      <c r="NS5" s="109"/>
      <c r="NT5" s="109"/>
      <c r="NU5" s="109"/>
      <c r="NV5" s="109"/>
      <c r="NW5" s="109"/>
      <c r="NX5" s="109"/>
      <c r="NY5" s="109"/>
      <c r="NZ5" s="109"/>
      <c r="OA5" s="109"/>
      <c r="OB5" s="109"/>
      <c r="OC5" s="152" t="s">
        <v>245</v>
      </c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79" t="s">
        <v>426</v>
      </c>
      <c r="PH5" s="179"/>
      <c r="PI5" s="179"/>
      <c r="PJ5" s="179"/>
      <c r="PK5" s="179"/>
      <c r="PL5" s="179"/>
      <c r="PM5" s="179"/>
      <c r="PN5" s="179"/>
      <c r="PO5" s="179"/>
      <c r="PP5" s="179"/>
      <c r="PQ5" s="179"/>
      <c r="PR5" s="179"/>
      <c r="PS5" s="179"/>
      <c r="PT5" s="179"/>
      <c r="PU5" s="179"/>
      <c r="PV5" s="179"/>
      <c r="PW5" s="179"/>
      <c r="PX5" s="179"/>
      <c r="PY5" s="179"/>
      <c r="PZ5" s="179"/>
      <c r="QA5" s="179"/>
      <c r="QB5" s="179"/>
      <c r="QC5" s="179"/>
      <c r="QD5" s="179"/>
      <c r="QE5" s="179"/>
      <c r="QF5" s="179"/>
      <c r="QG5" s="179"/>
      <c r="QH5" s="179"/>
      <c r="QI5" s="179"/>
      <c r="QJ5" s="179"/>
      <c r="QK5" s="179"/>
      <c r="QL5" s="179"/>
      <c r="QM5" s="179"/>
      <c r="QN5" s="179"/>
      <c r="QO5" s="179"/>
      <c r="QP5" s="179"/>
      <c r="QQ5" s="145" t="s">
        <v>438</v>
      </c>
      <c r="QR5" s="145"/>
      <c r="QS5" s="145"/>
      <c r="QT5" s="145"/>
      <c r="QU5" s="145"/>
      <c r="QV5" s="145"/>
      <c r="QW5" s="145"/>
      <c r="QX5" s="145"/>
      <c r="QY5" s="145"/>
      <c r="QZ5" s="145"/>
      <c r="RA5" s="145"/>
      <c r="RB5" s="145"/>
      <c r="RC5" s="145"/>
      <c r="RD5" s="145"/>
      <c r="RE5" s="145"/>
      <c r="RF5" s="145"/>
      <c r="RG5" s="145"/>
      <c r="RH5" s="145"/>
      <c r="RI5" s="145"/>
      <c r="RJ5" s="145"/>
      <c r="RK5" s="145"/>
      <c r="RL5" s="145"/>
      <c r="RM5" s="145"/>
      <c r="RN5" s="145"/>
      <c r="RO5" s="145"/>
      <c r="RP5" s="145"/>
      <c r="RQ5" s="145"/>
      <c r="RR5" s="145"/>
      <c r="RS5" s="145"/>
      <c r="RT5" s="145"/>
      <c r="RU5" s="145"/>
      <c r="RV5" s="145"/>
      <c r="RW5" s="145"/>
      <c r="RX5" s="179" t="s">
        <v>246</v>
      </c>
      <c r="RY5" s="179"/>
      <c r="RZ5" s="179"/>
      <c r="SA5" s="179"/>
      <c r="SB5" s="179"/>
      <c r="SC5" s="179"/>
      <c r="SD5" s="179"/>
      <c r="SE5" s="179"/>
      <c r="SF5" s="179"/>
      <c r="SG5" s="179"/>
      <c r="SH5" s="179"/>
      <c r="SI5" s="179"/>
      <c r="SJ5" s="179"/>
      <c r="SK5" s="179"/>
      <c r="SL5" s="179"/>
      <c r="SM5" s="179"/>
      <c r="SN5" s="179"/>
      <c r="SO5" s="179"/>
      <c r="SP5" s="179"/>
      <c r="SQ5" s="179"/>
      <c r="SR5" s="179"/>
      <c r="SS5" s="179"/>
      <c r="ST5" s="179"/>
      <c r="SU5" s="179"/>
      <c r="SV5" s="179"/>
      <c r="SW5" s="179"/>
      <c r="SX5" s="179"/>
      <c r="SY5" s="179"/>
      <c r="SZ5" s="179"/>
      <c r="TA5" s="179"/>
      <c r="TB5" s="179"/>
      <c r="TC5" s="179"/>
      <c r="TD5" s="179"/>
      <c r="TE5" s="179"/>
      <c r="TF5" s="179"/>
      <c r="TG5" s="179"/>
      <c r="TH5" s="179"/>
      <c r="TI5" s="179"/>
      <c r="TJ5" s="179"/>
      <c r="TK5" s="179"/>
      <c r="TL5" s="179"/>
      <c r="TM5" s="179"/>
      <c r="TN5" s="84" t="s">
        <v>292</v>
      </c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</row>
    <row r="6" spans="1:692" ht="4.1500000000000004" hidden="1" customHeight="1" x14ac:dyDescent="0.25">
      <c r="A6" s="119"/>
      <c r="B6" s="119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175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  <c r="IX6" s="177"/>
      <c r="IY6" s="177"/>
      <c r="IZ6" s="177"/>
      <c r="JA6" s="177"/>
      <c r="JB6" s="177"/>
      <c r="JC6" s="177"/>
      <c r="JD6" s="177"/>
      <c r="JE6" s="177"/>
      <c r="JF6" s="177"/>
      <c r="JG6" s="177"/>
      <c r="JH6" s="177"/>
      <c r="JI6" s="177"/>
      <c r="JJ6" s="177"/>
      <c r="JK6" s="177"/>
      <c r="JL6" s="177"/>
      <c r="JM6" s="177"/>
      <c r="JN6" s="177"/>
      <c r="JO6" s="177"/>
      <c r="JP6" s="177"/>
      <c r="JQ6" s="177"/>
      <c r="JR6" s="177"/>
      <c r="JS6" s="177"/>
      <c r="JT6" s="177"/>
      <c r="JU6" s="177"/>
      <c r="JV6" s="177"/>
      <c r="JW6" s="177"/>
      <c r="JX6" s="177"/>
      <c r="JY6" s="177"/>
      <c r="JZ6" s="177"/>
      <c r="KA6" s="177"/>
      <c r="KB6" s="177"/>
      <c r="KC6" s="177"/>
      <c r="KD6" s="177"/>
      <c r="KE6" s="177"/>
      <c r="KF6" s="177"/>
      <c r="KG6" s="177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123"/>
      <c r="MB6" s="123"/>
      <c r="MC6" s="123"/>
      <c r="MD6" s="123"/>
      <c r="ME6" s="123"/>
      <c r="MF6" s="123"/>
      <c r="MG6" s="123"/>
      <c r="MH6" s="123"/>
      <c r="MI6" s="123"/>
      <c r="MJ6" s="123"/>
      <c r="MK6" s="123"/>
      <c r="ML6" s="123"/>
      <c r="MM6" s="123"/>
      <c r="MN6" s="123"/>
      <c r="MO6" s="123"/>
      <c r="MP6" s="123"/>
      <c r="MQ6" s="123"/>
      <c r="MR6" s="123"/>
      <c r="MS6" s="123"/>
      <c r="MT6" s="123"/>
      <c r="MU6" s="123"/>
      <c r="MV6" s="123"/>
      <c r="MW6" s="123"/>
      <c r="MX6" s="123"/>
      <c r="MY6" s="123"/>
      <c r="MZ6" s="123"/>
      <c r="NA6" s="123"/>
      <c r="NB6" s="123"/>
      <c r="NC6" s="123"/>
      <c r="ND6" s="123"/>
      <c r="NE6" s="123"/>
      <c r="NF6" s="123"/>
      <c r="NG6" s="123"/>
      <c r="NH6" s="123"/>
      <c r="NI6" s="123"/>
      <c r="NJ6" s="123"/>
      <c r="NK6" s="123"/>
      <c r="NL6" s="123"/>
      <c r="NM6" s="123"/>
      <c r="NN6" s="123"/>
      <c r="NO6" s="123"/>
      <c r="NP6" s="123"/>
      <c r="NQ6" s="123"/>
      <c r="NR6" s="123"/>
      <c r="NS6" s="123"/>
      <c r="NT6" s="123"/>
      <c r="NU6" s="123"/>
      <c r="NV6" s="123"/>
      <c r="NW6" s="123"/>
      <c r="NX6" s="123"/>
      <c r="NY6" s="123"/>
      <c r="NZ6" s="123"/>
      <c r="OA6" s="123"/>
      <c r="OB6" s="123"/>
      <c r="OC6" s="152"/>
      <c r="OD6" s="152"/>
      <c r="OE6" s="152"/>
      <c r="OF6" s="152"/>
      <c r="OG6" s="152"/>
      <c r="OH6" s="152"/>
      <c r="OI6" s="152"/>
      <c r="OJ6" s="152"/>
      <c r="OK6" s="152"/>
      <c r="OL6" s="152"/>
      <c r="OM6" s="152"/>
      <c r="ON6" s="152"/>
      <c r="OO6" s="152"/>
      <c r="OP6" s="152"/>
      <c r="OQ6" s="152"/>
      <c r="OR6" s="152"/>
      <c r="OS6" s="152"/>
      <c r="OT6" s="152"/>
      <c r="OU6" s="152"/>
      <c r="OV6" s="152"/>
      <c r="OW6" s="152"/>
      <c r="OX6" s="152"/>
      <c r="OY6" s="152"/>
      <c r="OZ6" s="152"/>
      <c r="PA6" s="152"/>
      <c r="PB6" s="152"/>
      <c r="PC6" s="152"/>
      <c r="PD6" s="152"/>
      <c r="PE6" s="152"/>
      <c r="PF6" s="152"/>
      <c r="PG6" s="180"/>
      <c r="PH6" s="180"/>
      <c r="PI6" s="180"/>
      <c r="PJ6" s="180"/>
      <c r="PK6" s="180"/>
      <c r="PL6" s="180"/>
      <c r="PM6" s="180"/>
      <c r="PN6" s="180"/>
      <c r="PO6" s="180"/>
      <c r="PP6" s="180"/>
      <c r="PQ6" s="180"/>
      <c r="PR6" s="180"/>
      <c r="PS6" s="180"/>
      <c r="PT6" s="180"/>
      <c r="PU6" s="180"/>
      <c r="PV6" s="180"/>
      <c r="PW6" s="180"/>
      <c r="PX6" s="180"/>
      <c r="PY6" s="180"/>
      <c r="PZ6" s="180"/>
      <c r="QA6" s="180"/>
      <c r="QB6" s="180"/>
      <c r="QC6" s="180"/>
      <c r="QD6" s="180"/>
      <c r="QE6" s="180"/>
      <c r="QF6" s="180"/>
      <c r="QG6" s="180"/>
      <c r="QH6" s="180"/>
      <c r="QI6" s="180"/>
      <c r="QJ6" s="180"/>
      <c r="QK6" s="180"/>
      <c r="QL6" s="180"/>
      <c r="QM6" s="180"/>
      <c r="QN6" s="180"/>
      <c r="QO6" s="180"/>
      <c r="QP6" s="180"/>
      <c r="QQ6" s="145"/>
      <c r="QR6" s="145"/>
      <c r="QS6" s="145"/>
      <c r="QT6" s="145"/>
      <c r="QU6" s="145"/>
      <c r="QV6" s="145"/>
      <c r="QW6" s="145"/>
      <c r="QX6" s="145"/>
      <c r="QY6" s="145"/>
      <c r="QZ6" s="145"/>
      <c r="RA6" s="145"/>
      <c r="RB6" s="145"/>
      <c r="RC6" s="145"/>
      <c r="RD6" s="145"/>
      <c r="RE6" s="145"/>
      <c r="RF6" s="145"/>
      <c r="RG6" s="145"/>
      <c r="RH6" s="145"/>
      <c r="RI6" s="145"/>
      <c r="RJ6" s="145"/>
      <c r="RK6" s="145"/>
      <c r="RL6" s="145"/>
      <c r="RM6" s="145"/>
      <c r="RN6" s="145"/>
      <c r="RO6" s="145"/>
      <c r="RP6" s="145"/>
      <c r="RQ6" s="145"/>
      <c r="RR6" s="145"/>
      <c r="RS6" s="145"/>
      <c r="RT6" s="145"/>
      <c r="RU6" s="145"/>
      <c r="RV6" s="145"/>
      <c r="RW6" s="145"/>
      <c r="RX6" s="180"/>
      <c r="RY6" s="180"/>
      <c r="RZ6" s="180"/>
      <c r="SA6" s="180"/>
      <c r="SB6" s="180"/>
      <c r="SC6" s="180"/>
      <c r="SD6" s="180"/>
      <c r="SE6" s="180"/>
      <c r="SF6" s="180"/>
      <c r="SG6" s="180"/>
      <c r="SH6" s="180"/>
      <c r="SI6" s="180"/>
      <c r="SJ6" s="180"/>
      <c r="SK6" s="180"/>
      <c r="SL6" s="180"/>
      <c r="SM6" s="180"/>
      <c r="SN6" s="180"/>
      <c r="SO6" s="180"/>
      <c r="SP6" s="180"/>
      <c r="SQ6" s="180"/>
      <c r="SR6" s="180"/>
      <c r="SS6" s="180"/>
      <c r="ST6" s="180"/>
      <c r="SU6" s="180"/>
      <c r="SV6" s="180"/>
      <c r="SW6" s="180"/>
      <c r="SX6" s="180"/>
      <c r="SY6" s="180"/>
      <c r="SZ6" s="180"/>
      <c r="TA6" s="180"/>
      <c r="TB6" s="180"/>
      <c r="TC6" s="180"/>
      <c r="TD6" s="180"/>
      <c r="TE6" s="180"/>
      <c r="TF6" s="180"/>
      <c r="TG6" s="180"/>
      <c r="TH6" s="180"/>
      <c r="TI6" s="180"/>
      <c r="TJ6" s="180"/>
      <c r="TK6" s="180"/>
      <c r="TL6" s="180"/>
      <c r="TM6" s="180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</row>
    <row r="7" spans="1:692" ht="16.149999999999999" hidden="1" customHeight="1" x14ac:dyDescent="0.25">
      <c r="A7" s="119"/>
      <c r="B7" s="11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175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  <c r="IX7" s="177"/>
      <c r="IY7" s="177"/>
      <c r="IZ7" s="177"/>
      <c r="JA7" s="177"/>
      <c r="JB7" s="177"/>
      <c r="JC7" s="177"/>
      <c r="JD7" s="177"/>
      <c r="JE7" s="177"/>
      <c r="JF7" s="177"/>
      <c r="JG7" s="177"/>
      <c r="JH7" s="177"/>
      <c r="JI7" s="177"/>
      <c r="JJ7" s="177"/>
      <c r="JK7" s="177"/>
      <c r="JL7" s="177"/>
      <c r="JM7" s="177"/>
      <c r="JN7" s="177"/>
      <c r="JO7" s="177"/>
      <c r="JP7" s="177"/>
      <c r="JQ7" s="177"/>
      <c r="JR7" s="177"/>
      <c r="JS7" s="177"/>
      <c r="JT7" s="177"/>
      <c r="JU7" s="177"/>
      <c r="JV7" s="177"/>
      <c r="JW7" s="177"/>
      <c r="JX7" s="177"/>
      <c r="JY7" s="177"/>
      <c r="JZ7" s="177"/>
      <c r="KA7" s="177"/>
      <c r="KB7" s="177"/>
      <c r="KC7" s="177"/>
      <c r="KD7" s="177"/>
      <c r="KE7" s="177"/>
      <c r="KF7" s="177"/>
      <c r="KG7" s="177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123"/>
      <c r="MB7" s="123"/>
      <c r="MC7" s="123"/>
      <c r="MD7" s="123"/>
      <c r="ME7" s="123"/>
      <c r="MF7" s="123"/>
      <c r="MG7" s="123"/>
      <c r="MH7" s="123"/>
      <c r="MI7" s="123"/>
      <c r="MJ7" s="123"/>
      <c r="MK7" s="123"/>
      <c r="ML7" s="123"/>
      <c r="MM7" s="123"/>
      <c r="MN7" s="123"/>
      <c r="MO7" s="123"/>
      <c r="MP7" s="123"/>
      <c r="MQ7" s="123"/>
      <c r="MR7" s="123"/>
      <c r="MS7" s="123"/>
      <c r="MT7" s="123"/>
      <c r="MU7" s="123"/>
      <c r="MV7" s="123"/>
      <c r="MW7" s="123"/>
      <c r="MX7" s="123"/>
      <c r="MY7" s="123"/>
      <c r="MZ7" s="123"/>
      <c r="NA7" s="123"/>
      <c r="NB7" s="123"/>
      <c r="NC7" s="123"/>
      <c r="ND7" s="123"/>
      <c r="NE7" s="123"/>
      <c r="NF7" s="123"/>
      <c r="NG7" s="123"/>
      <c r="NH7" s="123"/>
      <c r="NI7" s="123"/>
      <c r="NJ7" s="123"/>
      <c r="NK7" s="123"/>
      <c r="NL7" s="123"/>
      <c r="NM7" s="123"/>
      <c r="NN7" s="123"/>
      <c r="NO7" s="123"/>
      <c r="NP7" s="123"/>
      <c r="NQ7" s="123"/>
      <c r="NR7" s="123"/>
      <c r="NS7" s="123"/>
      <c r="NT7" s="123"/>
      <c r="NU7" s="123"/>
      <c r="NV7" s="123"/>
      <c r="NW7" s="123"/>
      <c r="NX7" s="123"/>
      <c r="NY7" s="123"/>
      <c r="NZ7" s="123"/>
      <c r="OA7" s="123"/>
      <c r="OB7" s="123"/>
      <c r="OC7" s="152"/>
      <c r="OD7" s="152"/>
      <c r="OE7" s="152"/>
      <c r="OF7" s="152"/>
      <c r="OG7" s="152"/>
      <c r="OH7" s="152"/>
      <c r="OI7" s="152"/>
      <c r="OJ7" s="152"/>
      <c r="OK7" s="152"/>
      <c r="OL7" s="152"/>
      <c r="OM7" s="152"/>
      <c r="ON7" s="152"/>
      <c r="OO7" s="152"/>
      <c r="OP7" s="152"/>
      <c r="OQ7" s="152"/>
      <c r="OR7" s="152"/>
      <c r="OS7" s="152"/>
      <c r="OT7" s="152"/>
      <c r="OU7" s="152"/>
      <c r="OV7" s="152"/>
      <c r="OW7" s="152"/>
      <c r="OX7" s="152"/>
      <c r="OY7" s="152"/>
      <c r="OZ7" s="152"/>
      <c r="PA7" s="152"/>
      <c r="PB7" s="152"/>
      <c r="PC7" s="152"/>
      <c r="PD7" s="152"/>
      <c r="PE7" s="152"/>
      <c r="PF7" s="152"/>
      <c r="PG7" s="180"/>
      <c r="PH7" s="180"/>
      <c r="PI7" s="180"/>
      <c r="PJ7" s="180"/>
      <c r="PK7" s="180"/>
      <c r="PL7" s="180"/>
      <c r="PM7" s="180"/>
      <c r="PN7" s="180"/>
      <c r="PO7" s="180"/>
      <c r="PP7" s="180"/>
      <c r="PQ7" s="180"/>
      <c r="PR7" s="180"/>
      <c r="PS7" s="180"/>
      <c r="PT7" s="180"/>
      <c r="PU7" s="180"/>
      <c r="PV7" s="180"/>
      <c r="PW7" s="180"/>
      <c r="PX7" s="180"/>
      <c r="PY7" s="180"/>
      <c r="PZ7" s="180"/>
      <c r="QA7" s="180"/>
      <c r="QB7" s="180"/>
      <c r="QC7" s="180"/>
      <c r="QD7" s="180"/>
      <c r="QE7" s="180"/>
      <c r="QF7" s="180"/>
      <c r="QG7" s="180"/>
      <c r="QH7" s="180"/>
      <c r="QI7" s="180"/>
      <c r="QJ7" s="180"/>
      <c r="QK7" s="180"/>
      <c r="QL7" s="180"/>
      <c r="QM7" s="180"/>
      <c r="QN7" s="180"/>
      <c r="QO7" s="180"/>
      <c r="QP7" s="180"/>
      <c r="QQ7" s="145"/>
      <c r="QR7" s="145"/>
      <c r="QS7" s="145"/>
      <c r="QT7" s="145"/>
      <c r="QU7" s="145"/>
      <c r="QV7" s="145"/>
      <c r="QW7" s="145"/>
      <c r="QX7" s="145"/>
      <c r="QY7" s="145"/>
      <c r="QZ7" s="145"/>
      <c r="RA7" s="145"/>
      <c r="RB7" s="145"/>
      <c r="RC7" s="145"/>
      <c r="RD7" s="145"/>
      <c r="RE7" s="145"/>
      <c r="RF7" s="145"/>
      <c r="RG7" s="145"/>
      <c r="RH7" s="145"/>
      <c r="RI7" s="145"/>
      <c r="RJ7" s="145"/>
      <c r="RK7" s="145"/>
      <c r="RL7" s="145"/>
      <c r="RM7" s="145"/>
      <c r="RN7" s="145"/>
      <c r="RO7" s="145"/>
      <c r="RP7" s="145"/>
      <c r="RQ7" s="145"/>
      <c r="RR7" s="145"/>
      <c r="RS7" s="145"/>
      <c r="RT7" s="145"/>
      <c r="RU7" s="145"/>
      <c r="RV7" s="145"/>
      <c r="RW7" s="145"/>
      <c r="RX7" s="180"/>
      <c r="RY7" s="180"/>
      <c r="RZ7" s="180"/>
      <c r="SA7" s="180"/>
      <c r="SB7" s="180"/>
      <c r="SC7" s="180"/>
      <c r="SD7" s="180"/>
      <c r="SE7" s="180"/>
      <c r="SF7" s="180"/>
      <c r="SG7" s="180"/>
      <c r="SH7" s="180"/>
      <c r="SI7" s="180"/>
      <c r="SJ7" s="180"/>
      <c r="SK7" s="180"/>
      <c r="SL7" s="180"/>
      <c r="SM7" s="180"/>
      <c r="SN7" s="180"/>
      <c r="SO7" s="180"/>
      <c r="SP7" s="180"/>
      <c r="SQ7" s="180"/>
      <c r="SR7" s="180"/>
      <c r="SS7" s="180"/>
      <c r="ST7" s="180"/>
      <c r="SU7" s="180"/>
      <c r="SV7" s="180"/>
      <c r="SW7" s="180"/>
      <c r="SX7" s="180"/>
      <c r="SY7" s="180"/>
      <c r="SZ7" s="180"/>
      <c r="TA7" s="180"/>
      <c r="TB7" s="180"/>
      <c r="TC7" s="180"/>
      <c r="TD7" s="180"/>
      <c r="TE7" s="180"/>
      <c r="TF7" s="180"/>
      <c r="TG7" s="180"/>
      <c r="TH7" s="180"/>
      <c r="TI7" s="180"/>
      <c r="TJ7" s="180"/>
      <c r="TK7" s="180"/>
      <c r="TL7" s="180"/>
      <c r="TM7" s="180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</row>
    <row r="8" spans="1:692" ht="17.45" hidden="1" customHeight="1" x14ac:dyDescent="0.25">
      <c r="A8" s="119"/>
      <c r="B8" s="119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175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  <c r="IX8" s="177"/>
      <c r="IY8" s="177"/>
      <c r="IZ8" s="177"/>
      <c r="JA8" s="177"/>
      <c r="JB8" s="177"/>
      <c r="JC8" s="177"/>
      <c r="JD8" s="177"/>
      <c r="JE8" s="177"/>
      <c r="JF8" s="177"/>
      <c r="JG8" s="177"/>
      <c r="JH8" s="177"/>
      <c r="JI8" s="177"/>
      <c r="JJ8" s="177"/>
      <c r="JK8" s="177"/>
      <c r="JL8" s="177"/>
      <c r="JM8" s="177"/>
      <c r="JN8" s="177"/>
      <c r="JO8" s="177"/>
      <c r="JP8" s="177"/>
      <c r="JQ8" s="177"/>
      <c r="JR8" s="177"/>
      <c r="JS8" s="177"/>
      <c r="JT8" s="177"/>
      <c r="JU8" s="177"/>
      <c r="JV8" s="177"/>
      <c r="JW8" s="177"/>
      <c r="JX8" s="177"/>
      <c r="JY8" s="177"/>
      <c r="JZ8" s="177"/>
      <c r="KA8" s="177"/>
      <c r="KB8" s="177"/>
      <c r="KC8" s="177"/>
      <c r="KD8" s="177"/>
      <c r="KE8" s="177"/>
      <c r="KF8" s="177"/>
      <c r="KG8" s="177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52"/>
      <c r="OD8" s="152"/>
      <c r="OE8" s="152"/>
      <c r="OF8" s="152"/>
      <c r="OG8" s="152"/>
      <c r="OH8" s="152"/>
      <c r="OI8" s="152"/>
      <c r="OJ8" s="152"/>
      <c r="OK8" s="152"/>
      <c r="OL8" s="152"/>
      <c r="OM8" s="152"/>
      <c r="ON8" s="152"/>
      <c r="OO8" s="152"/>
      <c r="OP8" s="152"/>
      <c r="OQ8" s="152"/>
      <c r="OR8" s="152"/>
      <c r="OS8" s="152"/>
      <c r="OT8" s="152"/>
      <c r="OU8" s="152"/>
      <c r="OV8" s="152"/>
      <c r="OW8" s="152"/>
      <c r="OX8" s="152"/>
      <c r="OY8" s="152"/>
      <c r="OZ8" s="152"/>
      <c r="PA8" s="152"/>
      <c r="PB8" s="152"/>
      <c r="PC8" s="152"/>
      <c r="PD8" s="152"/>
      <c r="PE8" s="152"/>
      <c r="PF8" s="152"/>
      <c r="PG8" s="180"/>
      <c r="PH8" s="180"/>
      <c r="PI8" s="180"/>
      <c r="PJ8" s="180"/>
      <c r="PK8" s="180"/>
      <c r="PL8" s="180"/>
      <c r="PM8" s="180"/>
      <c r="PN8" s="180"/>
      <c r="PO8" s="180"/>
      <c r="PP8" s="180"/>
      <c r="PQ8" s="180"/>
      <c r="PR8" s="180"/>
      <c r="PS8" s="180"/>
      <c r="PT8" s="180"/>
      <c r="PU8" s="180"/>
      <c r="PV8" s="180"/>
      <c r="PW8" s="180"/>
      <c r="PX8" s="180"/>
      <c r="PY8" s="180"/>
      <c r="PZ8" s="180"/>
      <c r="QA8" s="180"/>
      <c r="QB8" s="180"/>
      <c r="QC8" s="180"/>
      <c r="QD8" s="180"/>
      <c r="QE8" s="180"/>
      <c r="QF8" s="180"/>
      <c r="QG8" s="180"/>
      <c r="QH8" s="180"/>
      <c r="QI8" s="180"/>
      <c r="QJ8" s="180"/>
      <c r="QK8" s="180"/>
      <c r="QL8" s="180"/>
      <c r="QM8" s="180"/>
      <c r="QN8" s="180"/>
      <c r="QO8" s="180"/>
      <c r="QP8" s="180"/>
      <c r="QQ8" s="145"/>
      <c r="QR8" s="145"/>
      <c r="QS8" s="145"/>
      <c r="QT8" s="145"/>
      <c r="QU8" s="145"/>
      <c r="QV8" s="145"/>
      <c r="QW8" s="145"/>
      <c r="QX8" s="145"/>
      <c r="QY8" s="145"/>
      <c r="QZ8" s="145"/>
      <c r="RA8" s="145"/>
      <c r="RB8" s="145"/>
      <c r="RC8" s="145"/>
      <c r="RD8" s="145"/>
      <c r="RE8" s="145"/>
      <c r="RF8" s="145"/>
      <c r="RG8" s="145"/>
      <c r="RH8" s="145"/>
      <c r="RI8" s="145"/>
      <c r="RJ8" s="145"/>
      <c r="RK8" s="145"/>
      <c r="RL8" s="145"/>
      <c r="RM8" s="145"/>
      <c r="RN8" s="145"/>
      <c r="RO8" s="145"/>
      <c r="RP8" s="145"/>
      <c r="RQ8" s="145"/>
      <c r="RR8" s="145"/>
      <c r="RS8" s="145"/>
      <c r="RT8" s="145"/>
      <c r="RU8" s="145"/>
      <c r="RV8" s="145"/>
      <c r="RW8" s="145"/>
      <c r="RX8" s="180"/>
      <c r="RY8" s="180"/>
      <c r="RZ8" s="180"/>
      <c r="SA8" s="180"/>
      <c r="SB8" s="180"/>
      <c r="SC8" s="180"/>
      <c r="SD8" s="180"/>
      <c r="SE8" s="180"/>
      <c r="SF8" s="180"/>
      <c r="SG8" s="180"/>
      <c r="SH8" s="180"/>
      <c r="SI8" s="180"/>
      <c r="SJ8" s="180"/>
      <c r="SK8" s="180"/>
      <c r="SL8" s="180"/>
      <c r="SM8" s="180"/>
      <c r="SN8" s="180"/>
      <c r="SO8" s="180"/>
      <c r="SP8" s="180"/>
      <c r="SQ8" s="180"/>
      <c r="SR8" s="180"/>
      <c r="SS8" s="180"/>
      <c r="ST8" s="180"/>
      <c r="SU8" s="180"/>
      <c r="SV8" s="180"/>
      <c r="SW8" s="180"/>
      <c r="SX8" s="180"/>
      <c r="SY8" s="180"/>
      <c r="SZ8" s="180"/>
      <c r="TA8" s="180"/>
      <c r="TB8" s="180"/>
      <c r="TC8" s="180"/>
      <c r="TD8" s="180"/>
      <c r="TE8" s="180"/>
      <c r="TF8" s="180"/>
      <c r="TG8" s="180"/>
      <c r="TH8" s="180"/>
      <c r="TI8" s="180"/>
      <c r="TJ8" s="180"/>
      <c r="TK8" s="180"/>
      <c r="TL8" s="180"/>
      <c r="TM8" s="180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</row>
    <row r="9" spans="1:692" ht="18" hidden="1" customHeight="1" x14ac:dyDescent="0.25">
      <c r="A9" s="119"/>
      <c r="B9" s="119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175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  <c r="IX9" s="177"/>
      <c r="IY9" s="177"/>
      <c r="IZ9" s="177"/>
      <c r="JA9" s="177"/>
      <c r="JB9" s="177"/>
      <c r="JC9" s="177"/>
      <c r="JD9" s="177"/>
      <c r="JE9" s="177"/>
      <c r="JF9" s="177"/>
      <c r="JG9" s="177"/>
      <c r="JH9" s="177"/>
      <c r="JI9" s="177"/>
      <c r="JJ9" s="177"/>
      <c r="JK9" s="177"/>
      <c r="JL9" s="177"/>
      <c r="JM9" s="177"/>
      <c r="JN9" s="177"/>
      <c r="JO9" s="177"/>
      <c r="JP9" s="177"/>
      <c r="JQ9" s="177"/>
      <c r="JR9" s="177"/>
      <c r="JS9" s="177"/>
      <c r="JT9" s="177"/>
      <c r="JU9" s="177"/>
      <c r="JV9" s="177"/>
      <c r="JW9" s="177"/>
      <c r="JX9" s="177"/>
      <c r="JY9" s="177"/>
      <c r="JZ9" s="177"/>
      <c r="KA9" s="177"/>
      <c r="KB9" s="177"/>
      <c r="KC9" s="177"/>
      <c r="KD9" s="177"/>
      <c r="KE9" s="177"/>
      <c r="KF9" s="177"/>
      <c r="KG9" s="177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123"/>
      <c r="MB9" s="123"/>
      <c r="MC9" s="123"/>
      <c r="MD9" s="123"/>
      <c r="ME9" s="123"/>
      <c r="MF9" s="123"/>
      <c r="MG9" s="123"/>
      <c r="MH9" s="123"/>
      <c r="MI9" s="123"/>
      <c r="MJ9" s="123"/>
      <c r="MK9" s="123"/>
      <c r="ML9" s="123"/>
      <c r="MM9" s="123"/>
      <c r="MN9" s="123"/>
      <c r="MO9" s="123"/>
      <c r="MP9" s="123"/>
      <c r="MQ9" s="123"/>
      <c r="MR9" s="123"/>
      <c r="MS9" s="123"/>
      <c r="MT9" s="123"/>
      <c r="MU9" s="123"/>
      <c r="MV9" s="123"/>
      <c r="MW9" s="123"/>
      <c r="MX9" s="123"/>
      <c r="MY9" s="123"/>
      <c r="MZ9" s="123"/>
      <c r="NA9" s="123"/>
      <c r="NB9" s="123"/>
      <c r="NC9" s="123"/>
      <c r="ND9" s="123"/>
      <c r="NE9" s="123"/>
      <c r="NF9" s="123"/>
      <c r="NG9" s="123"/>
      <c r="NH9" s="123"/>
      <c r="NI9" s="123"/>
      <c r="NJ9" s="123"/>
      <c r="NK9" s="123"/>
      <c r="NL9" s="123"/>
      <c r="NM9" s="123"/>
      <c r="NN9" s="123"/>
      <c r="NO9" s="123"/>
      <c r="NP9" s="123"/>
      <c r="NQ9" s="123"/>
      <c r="NR9" s="123"/>
      <c r="NS9" s="123"/>
      <c r="NT9" s="123"/>
      <c r="NU9" s="123"/>
      <c r="NV9" s="123"/>
      <c r="NW9" s="123"/>
      <c r="NX9" s="123"/>
      <c r="NY9" s="123"/>
      <c r="NZ9" s="123"/>
      <c r="OA9" s="123"/>
      <c r="OB9" s="123"/>
      <c r="OC9" s="152"/>
      <c r="OD9" s="152"/>
      <c r="OE9" s="152"/>
      <c r="OF9" s="152"/>
      <c r="OG9" s="152"/>
      <c r="OH9" s="152"/>
      <c r="OI9" s="152"/>
      <c r="OJ9" s="152"/>
      <c r="OK9" s="152"/>
      <c r="OL9" s="152"/>
      <c r="OM9" s="152"/>
      <c r="ON9" s="152"/>
      <c r="OO9" s="152"/>
      <c r="OP9" s="152"/>
      <c r="OQ9" s="152"/>
      <c r="OR9" s="152"/>
      <c r="OS9" s="152"/>
      <c r="OT9" s="152"/>
      <c r="OU9" s="152"/>
      <c r="OV9" s="152"/>
      <c r="OW9" s="152"/>
      <c r="OX9" s="152"/>
      <c r="OY9" s="152"/>
      <c r="OZ9" s="152"/>
      <c r="PA9" s="152"/>
      <c r="PB9" s="152"/>
      <c r="PC9" s="152"/>
      <c r="PD9" s="152"/>
      <c r="PE9" s="152"/>
      <c r="PF9" s="152"/>
      <c r="PG9" s="180"/>
      <c r="PH9" s="180"/>
      <c r="PI9" s="180"/>
      <c r="PJ9" s="180"/>
      <c r="PK9" s="180"/>
      <c r="PL9" s="180"/>
      <c r="PM9" s="180"/>
      <c r="PN9" s="180"/>
      <c r="PO9" s="180"/>
      <c r="PP9" s="180"/>
      <c r="PQ9" s="180"/>
      <c r="PR9" s="180"/>
      <c r="PS9" s="180"/>
      <c r="PT9" s="180"/>
      <c r="PU9" s="180"/>
      <c r="PV9" s="180"/>
      <c r="PW9" s="180"/>
      <c r="PX9" s="180"/>
      <c r="PY9" s="180"/>
      <c r="PZ9" s="180"/>
      <c r="QA9" s="180"/>
      <c r="QB9" s="180"/>
      <c r="QC9" s="180"/>
      <c r="QD9" s="180"/>
      <c r="QE9" s="180"/>
      <c r="QF9" s="180"/>
      <c r="QG9" s="180"/>
      <c r="QH9" s="180"/>
      <c r="QI9" s="180"/>
      <c r="QJ9" s="180"/>
      <c r="QK9" s="180"/>
      <c r="QL9" s="180"/>
      <c r="QM9" s="180"/>
      <c r="QN9" s="180"/>
      <c r="QO9" s="180"/>
      <c r="QP9" s="180"/>
      <c r="QQ9" s="145"/>
      <c r="QR9" s="145"/>
      <c r="QS9" s="145"/>
      <c r="QT9" s="145"/>
      <c r="QU9" s="145"/>
      <c r="QV9" s="145"/>
      <c r="QW9" s="145"/>
      <c r="QX9" s="145"/>
      <c r="QY9" s="145"/>
      <c r="QZ9" s="145"/>
      <c r="RA9" s="145"/>
      <c r="RB9" s="145"/>
      <c r="RC9" s="145"/>
      <c r="RD9" s="145"/>
      <c r="RE9" s="145"/>
      <c r="RF9" s="145"/>
      <c r="RG9" s="145"/>
      <c r="RH9" s="145"/>
      <c r="RI9" s="145"/>
      <c r="RJ9" s="145"/>
      <c r="RK9" s="145"/>
      <c r="RL9" s="145"/>
      <c r="RM9" s="145"/>
      <c r="RN9" s="145"/>
      <c r="RO9" s="145"/>
      <c r="RP9" s="145"/>
      <c r="RQ9" s="145"/>
      <c r="RR9" s="145"/>
      <c r="RS9" s="145"/>
      <c r="RT9" s="145"/>
      <c r="RU9" s="145"/>
      <c r="RV9" s="145"/>
      <c r="RW9" s="145"/>
      <c r="RX9" s="180"/>
      <c r="RY9" s="180"/>
      <c r="RZ9" s="180"/>
      <c r="SA9" s="180"/>
      <c r="SB9" s="180"/>
      <c r="SC9" s="180"/>
      <c r="SD9" s="180"/>
      <c r="SE9" s="180"/>
      <c r="SF9" s="180"/>
      <c r="SG9" s="180"/>
      <c r="SH9" s="180"/>
      <c r="SI9" s="180"/>
      <c r="SJ9" s="180"/>
      <c r="SK9" s="180"/>
      <c r="SL9" s="180"/>
      <c r="SM9" s="180"/>
      <c r="SN9" s="180"/>
      <c r="SO9" s="180"/>
      <c r="SP9" s="180"/>
      <c r="SQ9" s="180"/>
      <c r="SR9" s="180"/>
      <c r="SS9" s="180"/>
      <c r="ST9" s="180"/>
      <c r="SU9" s="180"/>
      <c r="SV9" s="180"/>
      <c r="SW9" s="180"/>
      <c r="SX9" s="180"/>
      <c r="SY9" s="180"/>
      <c r="SZ9" s="180"/>
      <c r="TA9" s="180"/>
      <c r="TB9" s="180"/>
      <c r="TC9" s="180"/>
      <c r="TD9" s="180"/>
      <c r="TE9" s="180"/>
      <c r="TF9" s="180"/>
      <c r="TG9" s="180"/>
      <c r="TH9" s="180"/>
      <c r="TI9" s="180"/>
      <c r="TJ9" s="180"/>
      <c r="TK9" s="180"/>
      <c r="TL9" s="180"/>
      <c r="TM9" s="180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</row>
    <row r="10" spans="1:692" ht="30" hidden="1" customHeight="1" x14ac:dyDescent="0.25">
      <c r="A10" s="119"/>
      <c r="B10" s="119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176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  <c r="IX10" s="178"/>
      <c r="IY10" s="178"/>
      <c r="IZ10" s="178"/>
      <c r="JA10" s="178"/>
      <c r="JB10" s="178"/>
      <c r="JC10" s="178"/>
      <c r="JD10" s="178"/>
      <c r="JE10" s="178"/>
      <c r="JF10" s="178"/>
      <c r="JG10" s="178"/>
      <c r="JH10" s="178"/>
      <c r="JI10" s="178"/>
      <c r="JJ10" s="178"/>
      <c r="JK10" s="178"/>
      <c r="JL10" s="178"/>
      <c r="JM10" s="178"/>
      <c r="JN10" s="178"/>
      <c r="JO10" s="178"/>
      <c r="JP10" s="178"/>
      <c r="JQ10" s="178"/>
      <c r="JR10" s="178"/>
      <c r="JS10" s="178"/>
      <c r="JT10" s="178"/>
      <c r="JU10" s="178"/>
      <c r="JV10" s="178"/>
      <c r="JW10" s="178"/>
      <c r="JX10" s="178"/>
      <c r="JY10" s="178"/>
      <c r="JZ10" s="178"/>
      <c r="KA10" s="178"/>
      <c r="KB10" s="178"/>
      <c r="KC10" s="178"/>
      <c r="KD10" s="178"/>
      <c r="KE10" s="178"/>
      <c r="KF10" s="178"/>
      <c r="KG10" s="178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124"/>
      <c r="ND10" s="124"/>
      <c r="NE10" s="124"/>
      <c r="NF10" s="124"/>
      <c r="NG10" s="124"/>
      <c r="NH10" s="124"/>
      <c r="NI10" s="124"/>
      <c r="NJ10" s="124"/>
      <c r="NK10" s="124"/>
      <c r="NL10" s="124"/>
      <c r="NM10" s="124"/>
      <c r="NN10" s="124"/>
      <c r="NO10" s="124"/>
      <c r="NP10" s="124"/>
      <c r="NQ10" s="124"/>
      <c r="NR10" s="124"/>
      <c r="NS10" s="124"/>
      <c r="NT10" s="124"/>
      <c r="NU10" s="124"/>
      <c r="NV10" s="124"/>
      <c r="NW10" s="124"/>
      <c r="NX10" s="124"/>
      <c r="NY10" s="124"/>
      <c r="NZ10" s="124"/>
      <c r="OA10" s="124"/>
      <c r="OB10" s="124"/>
      <c r="OC10" s="152"/>
      <c r="OD10" s="152"/>
      <c r="OE10" s="152"/>
      <c r="OF10" s="152"/>
      <c r="OG10" s="152"/>
      <c r="OH10" s="152"/>
      <c r="OI10" s="152"/>
      <c r="OJ10" s="152"/>
      <c r="OK10" s="152"/>
      <c r="OL10" s="152"/>
      <c r="OM10" s="152"/>
      <c r="ON10" s="152"/>
      <c r="OO10" s="152"/>
      <c r="OP10" s="152"/>
      <c r="OQ10" s="152"/>
      <c r="OR10" s="152"/>
      <c r="OS10" s="152"/>
      <c r="OT10" s="152"/>
      <c r="OU10" s="152"/>
      <c r="OV10" s="152"/>
      <c r="OW10" s="152"/>
      <c r="OX10" s="152"/>
      <c r="OY10" s="152"/>
      <c r="OZ10" s="152"/>
      <c r="PA10" s="152"/>
      <c r="PB10" s="152"/>
      <c r="PC10" s="152"/>
      <c r="PD10" s="152"/>
      <c r="PE10" s="152"/>
      <c r="PF10" s="152"/>
      <c r="PG10" s="181"/>
      <c r="PH10" s="181"/>
      <c r="PI10" s="181"/>
      <c r="PJ10" s="181"/>
      <c r="PK10" s="181"/>
      <c r="PL10" s="181"/>
      <c r="PM10" s="181"/>
      <c r="PN10" s="181"/>
      <c r="PO10" s="181"/>
      <c r="PP10" s="181"/>
      <c r="PQ10" s="181"/>
      <c r="PR10" s="181"/>
      <c r="PS10" s="181"/>
      <c r="PT10" s="181"/>
      <c r="PU10" s="181"/>
      <c r="PV10" s="181"/>
      <c r="PW10" s="181"/>
      <c r="PX10" s="181"/>
      <c r="PY10" s="181"/>
      <c r="PZ10" s="181"/>
      <c r="QA10" s="181"/>
      <c r="QB10" s="181"/>
      <c r="QC10" s="181"/>
      <c r="QD10" s="181"/>
      <c r="QE10" s="181"/>
      <c r="QF10" s="181"/>
      <c r="QG10" s="181"/>
      <c r="QH10" s="181"/>
      <c r="QI10" s="181"/>
      <c r="QJ10" s="181"/>
      <c r="QK10" s="181"/>
      <c r="QL10" s="181"/>
      <c r="QM10" s="181"/>
      <c r="QN10" s="181"/>
      <c r="QO10" s="181"/>
      <c r="QP10" s="181"/>
      <c r="QQ10" s="145"/>
      <c r="QR10" s="145"/>
      <c r="QS10" s="145"/>
      <c r="QT10" s="145"/>
      <c r="QU10" s="145"/>
      <c r="QV10" s="145"/>
      <c r="QW10" s="145"/>
      <c r="QX10" s="145"/>
      <c r="QY10" s="145"/>
      <c r="QZ10" s="145"/>
      <c r="RA10" s="145"/>
      <c r="RB10" s="145"/>
      <c r="RC10" s="145"/>
      <c r="RD10" s="145"/>
      <c r="RE10" s="145"/>
      <c r="RF10" s="145"/>
      <c r="RG10" s="145"/>
      <c r="RH10" s="145"/>
      <c r="RI10" s="145"/>
      <c r="RJ10" s="145"/>
      <c r="RK10" s="145"/>
      <c r="RL10" s="145"/>
      <c r="RM10" s="145"/>
      <c r="RN10" s="145"/>
      <c r="RO10" s="145"/>
      <c r="RP10" s="145"/>
      <c r="RQ10" s="145"/>
      <c r="RR10" s="145"/>
      <c r="RS10" s="145"/>
      <c r="RT10" s="145"/>
      <c r="RU10" s="145"/>
      <c r="RV10" s="145"/>
      <c r="RW10" s="145"/>
      <c r="RX10" s="181"/>
      <c r="RY10" s="181"/>
      <c r="RZ10" s="181"/>
      <c r="SA10" s="181"/>
      <c r="SB10" s="181"/>
      <c r="SC10" s="181"/>
      <c r="SD10" s="181"/>
      <c r="SE10" s="181"/>
      <c r="SF10" s="181"/>
      <c r="SG10" s="181"/>
      <c r="SH10" s="181"/>
      <c r="SI10" s="181"/>
      <c r="SJ10" s="181"/>
      <c r="SK10" s="181"/>
      <c r="SL10" s="181"/>
      <c r="SM10" s="181"/>
      <c r="SN10" s="181"/>
      <c r="SO10" s="181"/>
      <c r="SP10" s="181"/>
      <c r="SQ10" s="181"/>
      <c r="SR10" s="181"/>
      <c r="SS10" s="181"/>
      <c r="ST10" s="181"/>
      <c r="SU10" s="181"/>
      <c r="SV10" s="181"/>
      <c r="SW10" s="181"/>
      <c r="SX10" s="181"/>
      <c r="SY10" s="181"/>
      <c r="SZ10" s="181"/>
      <c r="TA10" s="181"/>
      <c r="TB10" s="181"/>
      <c r="TC10" s="181"/>
      <c r="TD10" s="181"/>
      <c r="TE10" s="181"/>
      <c r="TF10" s="181"/>
      <c r="TG10" s="181"/>
      <c r="TH10" s="181"/>
      <c r="TI10" s="181"/>
      <c r="TJ10" s="181"/>
      <c r="TK10" s="181"/>
      <c r="TL10" s="181"/>
      <c r="TM10" s="181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</row>
    <row r="11" spans="1:692" ht="16.5" thickBot="1" x14ac:dyDescent="0.3">
      <c r="A11" s="119"/>
      <c r="B11" s="119"/>
      <c r="C11" s="110" t="s">
        <v>2152</v>
      </c>
      <c r="D11" s="111" t="s">
        <v>5</v>
      </c>
      <c r="E11" s="111" t="s">
        <v>6</v>
      </c>
      <c r="F11" s="94" t="s">
        <v>2153</v>
      </c>
      <c r="G11" s="94" t="s">
        <v>7</v>
      </c>
      <c r="H11" s="94" t="s">
        <v>8</v>
      </c>
      <c r="I11" s="94" t="s">
        <v>2154</v>
      </c>
      <c r="J11" s="94" t="s">
        <v>9</v>
      </c>
      <c r="K11" s="94" t="s">
        <v>10</v>
      </c>
      <c r="L11" s="111" t="s">
        <v>2307</v>
      </c>
      <c r="M11" s="111" t="s">
        <v>9</v>
      </c>
      <c r="N11" s="111" t="s">
        <v>10</v>
      </c>
      <c r="O11" s="111" t="s">
        <v>2155</v>
      </c>
      <c r="P11" s="111" t="s">
        <v>11</v>
      </c>
      <c r="Q11" s="111" t="s">
        <v>4</v>
      </c>
      <c r="R11" s="111" t="s">
        <v>2156</v>
      </c>
      <c r="S11" s="111" t="s">
        <v>6</v>
      </c>
      <c r="T11" s="111" t="s">
        <v>12</v>
      </c>
      <c r="U11" s="111" t="s">
        <v>2157</v>
      </c>
      <c r="V11" s="111" t="s">
        <v>6</v>
      </c>
      <c r="W11" s="111" t="s">
        <v>12</v>
      </c>
      <c r="X11" s="108" t="s">
        <v>2158</v>
      </c>
      <c r="Y11" s="109" t="s">
        <v>10</v>
      </c>
      <c r="Z11" s="110" t="s">
        <v>13</v>
      </c>
      <c r="AA11" s="111" t="s">
        <v>2159</v>
      </c>
      <c r="AB11" s="111" t="s">
        <v>14</v>
      </c>
      <c r="AC11" s="111" t="s">
        <v>15</v>
      </c>
      <c r="AD11" s="111" t="s">
        <v>2160</v>
      </c>
      <c r="AE11" s="111" t="s">
        <v>4</v>
      </c>
      <c r="AF11" s="111" t="s">
        <v>5</v>
      </c>
      <c r="AG11" s="111" t="s">
        <v>2161</v>
      </c>
      <c r="AH11" s="111" t="s">
        <v>12</v>
      </c>
      <c r="AI11" s="111" t="s">
        <v>7</v>
      </c>
      <c r="AJ11" s="102" t="s">
        <v>2162</v>
      </c>
      <c r="AK11" s="125"/>
      <c r="AL11" s="125"/>
      <c r="AM11" s="102" t="s">
        <v>2163</v>
      </c>
      <c r="AN11" s="125"/>
      <c r="AO11" s="125"/>
      <c r="AP11" s="102" t="s">
        <v>2308</v>
      </c>
      <c r="AQ11" s="125"/>
      <c r="AR11" s="125"/>
      <c r="AS11" s="102" t="s">
        <v>2164</v>
      </c>
      <c r="AT11" s="125"/>
      <c r="AU11" s="125"/>
      <c r="AV11" s="102" t="s">
        <v>2165</v>
      </c>
      <c r="AW11" s="125"/>
      <c r="AX11" s="125"/>
      <c r="AY11" s="102" t="s">
        <v>2166</v>
      </c>
      <c r="AZ11" s="125"/>
      <c r="BA11" s="125"/>
      <c r="BB11" s="102" t="s">
        <v>2167</v>
      </c>
      <c r="BC11" s="125"/>
      <c r="BD11" s="125"/>
      <c r="BE11" s="94" t="s">
        <v>2168</v>
      </c>
      <c r="BF11" s="94"/>
      <c r="BG11" s="94"/>
      <c r="BH11" s="161" t="s">
        <v>2169</v>
      </c>
      <c r="BI11" s="162"/>
      <c r="BJ11" s="162"/>
      <c r="BK11" s="162" t="s">
        <v>2344</v>
      </c>
      <c r="BL11" s="162"/>
      <c r="BM11" s="162"/>
      <c r="BN11" s="162" t="s">
        <v>2345</v>
      </c>
      <c r="BO11" s="162"/>
      <c r="BP11" s="162"/>
      <c r="BQ11" s="162" t="s">
        <v>2346</v>
      </c>
      <c r="BR11" s="162"/>
      <c r="BS11" s="162"/>
      <c r="BT11" s="162" t="s">
        <v>2347</v>
      </c>
      <c r="BU11" s="162"/>
      <c r="BV11" s="162"/>
      <c r="BW11" s="162" t="s">
        <v>2348</v>
      </c>
      <c r="BX11" s="162"/>
      <c r="BY11" s="163"/>
      <c r="BZ11" s="110" t="s">
        <v>2170</v>
      </c>
      <c r="CA11" s="111"/>
      <c r="CB11" s="111"/>
      <c r="CC11" s="108" t="s">
        <v>2171</v>
      </c>
      <c r="CD11" s="109"/>
      <c r="CE11" s="110"/>
      <c r="CF11" s="108" t="s">
        <v>2172</v>
      </c>
      <c r="CG11" s="109"/>
      <c r="CH11" s="110"/>
      <c r="CI11" s="111" t="s">
        <v>2309</v>
      </c>
      <c r="CJ11" s="111"/>
      <c r="CK11" s="111"/>
      <c r="CL11" s="111" t="s">
        <v>2173</v>
      </c>
      <c r="CM11" s="111"/>
      <c r="CN11" s="111"/>
      <c r="CO11" s="111" t="s">
        <v>2174</v>
      </c>
      <c r="CP11" s="111"/>
      <c r="CQ11" s="111"/>
      <c r="CR11" s="107" t="s">
        <v>2175</v>
      </c>
      <c r="CS11" s="107"/>
      <c r="CT11" s="107"/>
      <c r="CU11" s="111" t="s">
        <v>2176</v>
      </c>
      <c r="CV11" s="111"/>
      <c r="CW11" s="111"/>
      <c r="CX11" s="111" t="s">
        <v>2177</v>
      </c>
      <c r="CY11" s="111"/>
      <c r="CZ11" s="111"/>
      <c r="DA11" s="111" t="s">
        <v>2178</v>
      </c>
      <c r="DB11" s="111"/>
      <c r="DC11" s="111"/>
      <c r="DD11" s="111" t="s">
        <v>2179</v>
      </c>
      <c r="DE11" s="111"/>
      <c r="DF11" s="111"/>
      <c r="DG11" s="111" t="s">
        <v>2180</v>
      </c>
      <c r="DH11" s="111"/>
      <c r="DI11" s="111"/>
      <c r="DJ11" s="107" t="s">
        <v>2181</v>
      </c>
      <c r="DK11" s="107"/>
      <c r="DL11" s="107"/>
      <c r="DM11" s="107" t="s">
        <v>2310</v>
      </c>
      <c r="DN11" s="107"/>
      <c r="DO11" s="164"/>
      <c r="DP11" s="94" t="s">
        <v>2182</v>
      </c>
      <c r="DQ11" s="94"/>
      <c r="DR11" s="94"/>
      <c r="DS11" s="94" t="s">
        <v>2183</v>
      </c>
      <c r="DT11" s="94"/>
      <c r="DU11" s="94"/>
      <c r="DV11" s="84" t="s">
        <v>2184</v>
      </c>
      <c r="DW11" s="84"/>
      <c r="DX11" s="84"/>
      <c r="DY11" s="94" t="s">
        <v>2185</v>
      </c>
      <c r="DZ11" s="94"/>
      <c r="EA11" s="94"/>
      <c r="EB11" s="94" t="s">
        <v>2186</v>
      </c>
      <c r="EC11" s="94"/>
      <c r="ED11" s="102"/>
      <c r="EE11" s="94" t="s">
        <v>2187</v>
      </c>
      <c r="EF11" s="94"/>
      <c r="EG11" s="94"/>
      <c r="EH11" s="94" t="s">
        <v>2188</v>
      </c>
      <c r="EI11" s="94"/>
      <c r="EJ11" s="94"/>
      <c r="EK11" s="94" t="s">
        <v>2189</v>
      </c>
      <c r="EL11" s="94"/>
      <c r="EM11" s="94"/>
      <c r="EN11" s="94" t="s">
        <v>2190</v>
      </c>
      <c r="EO11" s="94"/>
      <c r="EP11" s="94"/>
      <c r="EQ11" s="94" t="s">
        <v>2311</v>
      </c>
      <c r="ER11" s="94"/>
      <c r="ES11" s="94"/>
      <c r="ET11" s="94" t="s">
        <v>2191</v>
      </c>
      <c r="EU11" s="94"/>
      <c r="EV11" s="94"/>
      <c r="EW11" s="94" t="s">
        <v>2192</v>
      </c>
      <c r="EX11" s="94"/>
      <c r="EY11" s="94"/>
      <c r="EZ11" s="94" t="s">
        <v>2193</v>
      </c>
      <c r="FA11" s="94"/>
      <c r="FB11" s="94"/>
      <c r="FC11" s="94" t="s">
        <v>2194</v>
      </c>
      <c r="FD11" s="94"/>
      <c r="FE11" s="94"/>
      <c r="FF11" s="94" t="s">
        <v>2195</v>
      </c>
      <c r="FG11" s="94"/>
      <c r="FH11" s="102"/>
      <c r="FI11" s="93" t="s">
        <v>2196</v>
      </c>
      <c r="FJ11" s="97"/>
      <c r="FK11" s="98"/>
      <c r="FL11" s="93" t="s">
        <v>2197</v>
      </c>
      <c r="FM11" s="97"/>
      <c r="FN11" s="98"/>
      <c r="FO11" s="93" t="s">
        <v>2198</v>
      </c>
      <c r="FP11" s="97"/>
      <c r="FQ11" s="98"/>
      <c r="FR11" s="93" t="s">
        <v>2199</v>
      </c>
      <c r="FS11" s="97"/>
      <c r="FT11" s="98"/>
      <c r="FU11" s="93" t="s">
        <v>2312</v>
      </c>
      <c r="FV11" s="97"/>
      <c r="FW11" s="97"/>
      <c r="FX11" s="84" t="s">
        <v>2200</v>
      </c>
      <c r="FY11" s="84"/>
      <c r="FZ11" s="84"/>
      <c r="GA11" s="97" t="s">
        <v>2201</v>
      </c>
      <c r="GB11" s="97"/>
      <c r="GC11" s="98"/>
      <c r="GD11" s="93" t="s">
        <v>2202</v>
      </c>
      <c r="GE11" s="97"/>
      <c r="GF11" s="98"/>
      <c r="GG11" s="93" t="s">
        <v>2203</v>
      </c>
      <c r="GH11" s="97"/>
      <c r="GI11" s="98"/>
      <c r="GJ11" s="93" t="s">
        <v>2204</v>
      </c>
      <c r="GK11" s="97"/>
      <c r="GL11" s="98"/>
      <c r="GM11" s="93" t="s">
        <v>2313</v>
      </c>
      <c r="GN11" s="97"/>
      <c r="GO11" s="98"/>
      <c r="GP11" s="93" t="s">
        <v>2314</v>
      </c>
      <c r="GQ11" s="97"/>
      <c r="GR11" s="98"/>
      <c r="GS11" s="93" t="s">
        <v>2315</v>
      </c>
      <c r="GT11" s="97"/>
      <c r="GU11" s="98"/>
      <c r="GV11" s="93" t="s">
        <v>2316</v>
      </c>
      <c r="GW11" s="97"/>
      <c r="GX11" s="98"/>
      <c r="GY11" s="93" t="s">
        <v>2317</v>
      </c>
      <c r="GZ11" s="97"/>
      <c r="HA11" s="98"/>
      <c r="HB11" s="93" t="s">
        <v>2318</v>
      </c>
      <c r="HC11" s="97"/>
      <c r="HD11" s="98"/>
      <c r="HE11" s="93" t="s">
        <v>2319</v>
      </c>
      <c r="HF11" s="97"/>
      <c r="HG11" s="98"/>
      <c r="HH11" s="93" t="s">
        <v>2320</v>
      </c>
      <c r="HI11" s="97"/>
      <c r="HJ11" s="98"/>
      <c r="HK11" s="93" t="s">
        <v>2321</v>
      </c>
      <c r="HL11" s="97"/>
      <c r="HM11" s="98"/>
      <c r="HN11" s="93" t="s">
        <v>2322</v>
      </c>
      <c r="HO11" s="97"/>
      <c r="HP11" s="98"/>
      <c r="HQ11" s="93" t="s">
        <v>2205</v>
      </c>
      <c r="HR11" s="97"/>
      <c r="HS11" s="98"/>
      <c r="HT11" s="93" t="s">
        <v>2206</v>
      </c>
      <c r="HU11" s="97"/>
      <c r="HV11" s="98"/>
      <c r="HW11" s="93" t="s">
        <v>2207</v>
      </c>
      <c r="HX11" s="97"/>
      <c r="HY11" s="98"/>
      <c r="HZ11" s="93" t="s">
        <v>2208</v>
      </c>
      <c r="IA11" s="97"/>
      <c r="IB11" s="98"/>
      <c r="IC11" s="93" t="s">
        <v>2323</v>
      </c>
      <c r="ID11" s="97"/>
      <c r="IE11" s="98"/>
      <c r="IF11" s="93" t="s">
        <v>2209</v>
      </c>
      <c r="IG11" s="97"/>
      <c r="IH11" s="98"/>
      <c r="II11" s="93" t="s">
        <v>2210</v>
      </c>
      <c r="IJ11" s="97"/>
      <c r="IK11" s="98"/>
      <c r="IL11" s="93" t="s">
        <v>2211</v>
      </c>
      <c r="IM11" s="97"/>
      <c r="IN11" s="98"/>
      <c r="IO11" s="93" t="s">
        <v>2212</v>
      </c>
      <c r="IP11" s="97"/>
      <c r="IQ11" s="97"/>
      <c r="IR11" s="84" t="s">
        <v>2213</v>
      </c>
      <c r="IS11" s="84"/>
      <c r="IT11" s="84"/>
      <c r="IU11" s="84" t="s">
        <v>2350</v>
      </c>
      <c r="IV11" s="84"/>
      <c r="IW11" s="84"/>
      <c r="IX11" s="84" t="s">
        <v>2351</v>
      </c>
      <c r="IY11" s="84"/>
      <c r="IZ11" s="84"/>
      <c r="JA11" s="84" t="s">
        <v>2352</v>
      </c>
      <c r="JB11" s="84"/>
      <c r="JC11" s="84"/>
      <c r="JD11" s="84" t="s">
        <v>2353</v>
      </c>
      <c r="JE11" s="84"/>
      <c r="JF11" s="84"/>
      <c r="JG11" s="84" t="s">
        <v>2354</v>
      </c>
      <c r="JH11" s="84"/>
      <c r="JI11" s="84"/>
      <c r="JJ11" s="84" t="s">
        <v>2355</v>
      </c>
      <c r="JK11" s="84"/>
      <c r="JL11" s="84"/>
      <c r="JM11" s="84" t="s">
        <v>2356</v>
      </c>
      <c r="JN11" s="84"/>
      <c r="JO11" s="84"/>
      <c r="JP11" s="84" t="s">
        <v>2357</v>
      </c>
      <c r="JQ11" s="84"/>
      <c r="JR11" s="84"/>
      <c r="JS11" s="84" t="s">
        <v>2358</v>
      </c>
      <c r="JT11" s="84"/>
      <c r="JU11" s="84"/>
      <c r="JV11" s="84" t="s">
        <v>2359</v>
      </c>
      <c r="JW11" s="84"/>
      <c r="JX11" s="84"/>
      <c r="JY11" s="84" t="s">
        <v>2360</v>
      </c>
      <c r="JZ11" s="84"/>
      <c r="KA11" s="84"/>
      <c r="KB11" s="84" t="s">
        <v>2361</v>
      </c>
      <c r="KC11" s="84"/>
      <c r="KD11" s="84"/>
      <c r="KE11" s="84" t="s">
        <v>2362</v>
      </c>
      <c r="KF11" s="84"/>
      <c r="KG11" s="84"/>
      <c r="KH11" s="98" t="s">
        <v>2214</v>
      </c>
      <c r="KI11" s="84"/>
      <c r="KJ11" s="84"/>
      <c r="KK11" s="84" t="s">
        <v>2215</v>
      </c>
      <c r="KL11" s="84"/>
      <c r="KM11" s="84"/>
      <c r="KN11" s="84" t="s">
        <v>2216</v>
      </c>
      <c r="KO11" s="84"/>
      <c r="KP11" s="84"/>
      <c r="KQ11" s="84" t="s">
        <v>2324</v>
      </c>
      <c r="KR11" s="84"/>
      <c r="KS11" s="84"/>
      <c r="KT11" s="84" t="s">
        <v>2217</v>
      </c>
      <c r="KU11" s="84"/>
      <c r="KV11" s="84"/>
      <c r="KW11" s="84" t="s">
        <v>2218</v>
      </c>
      <c r="KX11" s="84"/>
      <c r="KY11" s="84"/>
      <c r="KZ11" s="84" t="s">
        <v>2219</v>
      </c>
      <c r="LA11" s="84"/>
      <c r="LB11" s="84"/>
      <c r="LC11" s="84" t="s">
        <v>2220</v>
      </c>
      <c r="LD11" s="84"/>
      <c r="LE11" s="84"/>
      <c r="LF11" s="84" t="s">
        <v>2221</v>
      </c>
      <c r="LG11" s="84"/>
      <c r="LH11" s="84"/>
      <c r="LI11" s="84" t="s">
        <v>2222</v>
      </c>
      <c r="LJ11" s="84"/>
      <c r="LK11" s="84"/>
      <c r="LL11" s="84" t="s">
        <v>2223</v>
      </c>
      <c r="LM11" s="84"/>
      <c r="LN11" s="84"/>
      <c r="LO11" s="84" t="s">
        <v>2224</v>
      </c>
      <c r="LP11" s="84"/>
      <c r="LQ11" s="93"/>
      <c r="LR11" s="84" t="s">
        <v>2225</v>
      </c>
      <c r="LS11" s="84"/>
      <c r="LT11" s="84"/>
      <c r="LU11" s="84" t="s">
        <v>2363</v>
      </c>
      <c r="LV11" s="84"/>
      <c r="LW11" s="84"/>
      <c r="LX11" s="84" t="s">
        <v>2364</v>
      </c>
      <c r="LY11" s="84"/>
      <c r="LZ11" s="84"/>
      <c r="MA11" s="98" t="s">
        <v>2226</v>
      </c>
      <c r="MB11" s="84"/>
      <c r="MC11" s="84"/>
      <c r="MD11" s="84" t="s">
        <v>2227</v>
      </c>
      <c r="ME11" s="84"/>
      <c r="MF11" s="84"/>
      <c r="MG11" s="84" t="s">
        <v>2228</v>
      </c>
      <c r="MH11" s="84"/>
      <c r="MI11" s="84"/>
      <c r="MJ11" s="84" t="s">
        <v>2325</v>
      </c>
      <c r="MK11" s="84"/>
      <c r="ML11" s="84"/>
      <c r="MM11" s="84" t="s">
        <v>2229</v>
      </c>
      <c r="MN11" s="84"/>
      <c r="MO11" s="84"/>
      <c r="MP11" s="84" t="s">
        <v>2230</v>
      </c>
      <c r="MQ11" s="84"/>
      <c r="MR11" s="84"/>
      <c r="MS11" s="84" t="s">
        <v>2231</v>
      </c>
      <c r="MT11" s="84"/>
      <c r="MU11" s="84"/>
      <c r="MV11" s="147" t="s">
        <v>2232</v>
      </c>
      <c r="MW11" s="148"/>
      <c r="MX11" s="149"/>
      <c r="MY11" s="147" t="s">
        <v>2233</v>
      </c>
      <c r="MZ11" s="148"/>
      <c r="NA11" s="149"/>
      <c r="NB11" s="147" t="s">
        <v>2234</v>
      </c>
      <c r="NC11" s="148"/>
      <c r="ND11" s="149"/>
      <c r="NE11" s="147" t="s">
        <v>2235</v>
      </c>
      <c r="NF11" s="148"/>
      <c r="NG11" s="149"/>
      <c r="NH11" s="147" t="s">
        <v>2236</v>
      </c>
      <c r="NI11" s="148"/>
      <c r="NJ11" s="149"/>
      <c r="NK11" s="147" t="s">
        <v>2237</v>
      </c>
      <c r="NL11" s="148"/>
      <c r="NM11" s="149"/>
      <c r="NN11" s="147" t="s">
        <v>2326</v>
      </c>
      <c r="NO11" s="148"/>
      <c r="NP11" s="149"/>
      <c r="NQ11" s="147" t="s">
        <v>2238</v>
      </c>
      <c r="NR11" s="148"/>
      <c r="NS11" s="149"/>
      <c r="NT11" s="147" t="s">
        <v>2239</v>
      </c>
      <c r="NU11" s="148"/>
      <c r="NV11" s="149"/>
      <c r="NW11" s="147" t="s">
        <v>2240</v>
      </c>
      <c r="NX11" s="148"/>
      <c r="NY11" s="149"/>
      <c r="NZ11" s="147" t="s">
        <v>2241</v>
      </c>
      <c r="OA11" s="148"/>
      <c r="OB11" s="149"/>
      <c r="OC11" s="147" t="s">
        <v>2242</v>
      </c>
      <c r="OD11" s="148"/>
      <c r="OE11" s="149"/>
      <c r="OF11" s="93" t="s">
        <v>2243</v>
      </c>
      <c r="OG11" s="97"/>
      <c r="OH11" s="98"/>
      <c r="OI11" s="93" t="s">
        <v>2244</v>
      </c>
      <c r="OJ11" s="97"/>
      <c r="OK11" s="98"/>
      <c r="OL11" s="93" t="s">
        <v>2245</v>
      </c>
      <c r="OM11" s="97"/>
      <c r="ON11" s="98"/>
      <c r="OO11" s="147" t="s">
        <v>2246</v>
      </c>
      <c r="OP11" s="148"/>
      <c r="OQ11" s="149"/>
      <c r="OR11" s="147" t="s">
        <v>2327</v>
      </c>
      <c r="OS11" s="148"/>
      <c r="OT11" s="149"/>
      <c r="OU11" s="93" t="s">
        <v>2247</v>
      </c>
      <c r="OV11" s="97"/>
      <c r="OW11" s="98"/>
      <c r="OX11" s="93" t="s">
        <v>2248</v>
      </c>
      <c r="OY11" s="97"/>
      <c r="OZ11" s="98"/>
      <c r="PA11" s="93" t="s">
        <v>2249</v>
      </c>
      <c r="PB11" s="97"/>
      <c r="PC11" s="98"/>
      <c r="PD11" s="98" t="s">
        <v>2250</v>
      </c>
      <c r="PE11" s="84"/>
      <c r="PF11" s="84"/>
      <c r="PG11" s="84" t="s">
        <v>2251</v>
      </c>
      <c r="PH11" s="84"/>
      <c r="PI11" s="84"/>
      <c r="PJ11" s="164" t="s">
        <v>2252</v>
      </c>
      <c r="PK11" s="169"/>
      <c r="PL11" s="170"/>
      <c r="PM11" s="84" t="s">
        <v>2253</v>
      </c>
      <c r="PN11" s="84"/>
      <c r="PO11" s="84"/>
      <c r="PP11" s="84" t="s">
        <v>2254</v>
      </c>
      <c r="PQ11" s="84"/>
      <c r="PR11" s="84"/>
      <c r="PS11" s="84" t="s">
        <v>2255</v>
      </c>
      <c r="PT11" s="84"/>
      <c r="PU11" s="84"/>
      <c r="PV11" s="84" t="s">
        <v>2328</v>
      </c>
      <c r="PW11" s="84"/>
      <c r="PX11" s="84"/>
      <c r="PY11" s="84" t="s">
        <v>2256</v>
      </c>
      <c r="PZ11" s="84"/>
      <c r="QA11" s="84"/>
      <c r="QB11" s="84" t="s">
        <v>2257</v>
      </c>
      <c r="QC11" s="84"/>
      <c r="QD11" s="84"/>
      <c r="QE11" s="147" t="s">
        <v>2258</v>
      </c>
      <c r="QF11" s="148"/>
      <c r="QG11" s="149"/>
      <c r="QH11" s="147" t="s">
        <v>2259</v>
      </c>
      <c r="QI11" s="148"/>
      <c r="QJ11" s="149"/>
      <c r="QK11" s="147" t="s">
        <v>2260</v>
      </c>
      <c r="QL11" s="148"/>
      <c r="QM11" s="148"/>
      <c r="QN11" s="84" t="s">
        <v>2329</v>
      </c>
      <c r="QO11" s="84"/>
      <c r="QP11" s="84"/>
      <c r="QQ11" s="147" t="s">
        <v>2330</v>
      </c>
      <c r="QR11" s="148"/>
      <c r="QS11" s="149"/>
      <c r="QT11" s="147" t="s">
        <v>2331</v>
      </c>
      <c r="QU11" s="148"/>
      <c r="QV11" s="149"/>
      <c r="QW11" s="147" t="s">
        <v>2332</v>
      </c>
      <c r="QX11" s="148"/>
      <c r="QY11" s="149"/>
      <c r="QZ11" s="147" t="s">
        <v>2333</v>
      </c>
      <c r="RA11" s="148"/>
      <c r="RB11" s="149"/>
      <c r="RC11" s="147" t="s">
        <v>2334</v>
      </c>
      <c r="RD11" s="148"/>
      <c r="RE11" s="149"/>
      <c r="RF11" s="147" t="s">
        <v>2335</v>
      </c>
      <c r="RG11" s="148"/>
      <c r="RH11" s="149"/>
      <c r="RI11" s="147" t="s">
        <v>2336</v>
      </c>
      <c r="RJ11" s="148"/>
      <c r="RK11" s="149"/>
      <c r="RL11" s="147" t="s">
        <v>2337</v>
      </c>
      <c r="RM11" s="148"/>
      <c r="RN11" s="148"/>
      <c r="RO11" s="148" t="s">
        <v>2338</v>
      </c>
      <c r="RP11" s="148"/>
      <c r="RQ11" s="148"/>
      <c r="RR11" s="148" t="s">
        <v>2261</v>
      </c>
      <c r="RS11" s="148"/>
      <c r="RT11" s="148"/>
      <c r="RU11" s="148" t="s">
        <v>2262</v>
      </c>
      <c r="RV11" s="148"/>
      <c r="RW11" s="148"/>
      <c r="RX11" s="84" t="s">
        <v>2263</v>
      </c>
      <c r="RY11" s="84"/>
      <c r="RZ11" s="84"/>
      <c r="SA11" s="84" t="s">
        <v>2264</v>
      </c>
      <c r="SB11" s="84"/>
      <c r="SC11" s="84"/>
      <c r="SD11" s="84" t="s">
        <v>2339</v>
      </c>
      <c r="SE11" s="84"/>
      <c r="SF11" s="84"/>
      <c r="SG11" s="84" t="s">
        <v>2265</v>
      </c>
      <c r="SH11" s="84"/>
      <c r="SI11" s="84"/>
      <c r="SJ11" s="84" t="s">
        <v>2266</v>
      </c>
      <c r="SK11" s="84"/>
      <c r="SL11" s="84"/>
      <c r="SM11" s="84" t="s">
        <v>2267</v>
      </c>
      <c r="SN11" s="84"/>
      <c r="SO11" s="84"/>
      <c r="SP11" s="84" t="s">
        <v>2268</v>
      </c>
      <c r="SQ11" s="84"/>
      <c r="SR11" s="84"/>
      <c r="SS11" s="84" t="s">
        <v>2269</v>
      </c>
      <c r="ST11" s="84"/>
      <c r="SU11" s="84"/>
      <c r="SV11" s="84" t="s">
        <v>2270</v>
      </c>
      <c r="SW11" s="84"/>
      <c r="SX11" s="84"/>
      <c r="SY11" s="84" t="s">
        <v>2271</v>
      </c>
      <c r="SZ11" s="84"/>
      <c r="TA11" s="84"/>
      <c r="TB11" s="84" t="s">
        <v>2365</v>
      </c>
      <c r="TC11" s="84"/>
      <c r="TD11" s="84"/>
      <c r="TE11" s="84" t="s">
        <v>2366</v>
      </c>
      <c r="TF11" s="84"/>
      <c r="TG11" s="84"/>
      <c r="TH11" s="84" t="s">
        <v>2367</v>
      </c>
      <c r="TI11" s="84"/>
      <c r="TJ11" s="84"/>
      <c r="TK11" s="93" t="s">
        <v>2368</v>
      </c>
      <c r="TL11" s="134"/>
      <c r="TM11" s="135"/>
      <c r="TN11" s="98" t="s">
        <v>2272</v>
      </c>
      <c r="TO11" s="84"/>
      <c r="TP11" s="84"/>
      <c r="TQ11" s="84" t="s">
        <v>2273</v>
      </c>
      <c r="TR11" s="84"/>
      <c r="TS11" s="84"/>
      <c r="TT11" s="84" t="s">
        <v>2274</v>
      </c>
      <c r="TU11" s="84"/>
      <c r="TV11" s="84"/>
      <c r="TW11" s="84" t="s">
        <v>2340</v>
      </c>
      <c r="TX11" s="84"/>
      <c r="TY11" s="84"/>
      <c r="TZ11" s="84" t="s">
        <v>2275</v>
      </c>
      <c r="UA11" s="84"/>
      <c r="UB11" s="84"/>
      <c r="UC11" s="84" t="s">
        <v>2276</v>
      </c>
      <c r="UD11" s="84"/>
      <c r="UE11" s="84"/>
      <c r="UF11" s="84" t="s">
        <v>2277</v>
      </c>
      <c r="UG11" s="84"/>
      <c r="UH11" s="84"/>
      <c r="UI11" s="84" t="s">
        <v>2278</v>
      </c>
      <c r="UJ11" s="84"/>
      <c r="UK11" s="84"/>
      <c r="UL11" s="84" t="s">
        <v>2279</v>
      </c>
      <c r="UM11" s="84"/>
      <c r="UN11" s="84"/>
      <c r="UO11" s="84" t="s">
        <v>2280</v>
      </c>
      <c r="UP11" s="84"/>
      <c r="UQ11" s="84"/>
      <c r="UR11" s="84" t="s">
        <v>2281</v>
      </c>
      <c r="US11" s="84"/>
      <c r="UT11" s="84"/>
      <c r="UU11" s="84" t="s">
        <v>2282</v>
      </c>
      <c r="UV11" s="84"/>
      <c r="UW11" s="84"/>
      <c r="UX11" s="84" t="s">
        <v>2283</v>
      </c>
      <c r="UY11" s="84"/>
      <c r="UZ11" s="84"/>
      <c r="VA11" s="84" t="s">
        <v>2341</v>
      </c>
      <c r="VB11" s="84"/>
      <c r="VC11" s="84"/>
      <c r="VD11" s="84" t="s">
        <v>2284</v>
      </c>
      <c r="VE11" s="84"/>
      <c r="VF11" s="84"/>
      <c r="VG11" s="84" t="s">
        <v>2285</v>
      </c>
      <c r="VH11" s="84"/>
      <c r="VI11" s="84"/>
      <c r="VJ11" s="84" t="s">
        <v>2286</v>
      </c>
      <c r="VK11" s="84"/>
      <c r="VL11" s="93"/>
      <c r="VM11" s="84" t="s">
        <v>2287</v>
      </c>
      <c r="VN11" s="84"/>
      <c r="VO11" s="93"/>
      <c r="VP11" s="84" t="s">
        <v>2288</v>
      </c>
      <c r="VQ11" s="84"/>
      <c r="VR11" s="93"/>
      <c r="VS11" s="84" t="s">
        <v>2289</v>
      </c>
      <c r="VT11" s="84"/>
      <c r="VU11" s="93"/>
      <c r="VV11" s="93" t="s">
        <v>2290</v>
      </c>
      <c r="VW11" s="134"/>
      <c r="VX11" s="134"/>
      <c r="VY11" s="93" t="s">
        <v>2291</v>
      </c>
      <c r="VZ11" s="97"/>
      <c r="WA11" s="98"/>
      <c r="WB11" s="93" t="s">
        <v>2292</v>
      </c>
      <c r="WC11" s="97"/>
      <c r="WD11" s="98"/>
      <c r="WE11" s="93" t="s">
        <v>2342</v>
      </c>
      <c r="WF11" s="97"/>
      <c r="WG11" s="98"/>
      <c r="WH11" s="93" t="s">
        <v>2293</v>
      </c>
      <c r="WI11" s="97"/>
      <c r="WJ11" s="98"/>
      <c r="WK11" s="93" t="s">
        <v>2294</v>
      </c>
      <c r="WL11" s="97"/>
      <c r="WM11" s="98"/>
      <c r="WN11" s="93" t="s">
        <v>2295</v>
      </c>
      <c r="WO11" s="97"/>
      <c r="WP11" s="98"/>
      <c r="WQ11" s="93" t="s">
        <v>2296</v>
      </c>
      <c r="WR11" s="97"/>
      <c r="WS11" s="98"/>
      <c r="WT11" s="93" t="s">
        <v>2297</v>
      </c>
      <c r="WU11" s="97"/>
      <c r="WV11" s="98"/>
      <c r="WW11" s="93" t="s">
        <v>2298</v>
      </c>
      <c r="WX11" s="97"/>
      <c r="WY11" s="98"/>
      <c r="WZ11" s="93" t="s">
        <v>2299</v>
      </c>
      <c r="XA11" s="97"/>
      <c r="XB11" s="98"/>
      <c r="XC11" s="93" t="s">
        <v>2300</v>
      </c>
      <c r="XD11" s="97"/>
      <c r="XE11" s="98"/>
      <c r="XF11" s="93" t="s">
        <v>2301</v>
      </c>
      <c r="XG11" s="97"/>
      <c r="XH11" s="98"/>
      <c r="XI11" s="93" t="s">
        <v>2343</v>
      </c>
      <c r="XJ11" s="97"/>
      <c r="XK11" s="98"/>
      <c r="XL11" s="93" t="s">
        <v>2302</v>
      </c>
      <c r="XM11" s="97"/>
      <c r="XN11" s="98"/>
      <c r="XO11" s="93" t="s">
        <v>2303</v>
      </c>
      <c r="XP11" s="97"/>
      <c r="XQ11" s="98"/>
      <c r="XR11" s="93" t="s">
        <v>2304</v>
      </c>
      <c r="XS11" s="97"/>
      <c r="XT11" s="98"/>
      <c r="XU11" s="93" t="s">
        <v>2305</v>
      </c>
      <c r="XV11" s="97"/>
      <c r="XW11" s="98"/>
      <c r="XX11" s="93" t="s">
        <v>2306</v>
      </c>
      <c r="XY11" s="97"/>
      <c r="XZ11" s="97"/>
      <c r="YA11" s="84" t="s">
        <v>2369</v>
      </c>
      <c r="YB11" s="84"/>
      <c r="YC11" s="84"/>
      <c r="YD11" s="84" t="s">
        <v>2370</v>
      </c>
      <c r="YE11" s="84"/>
      <c r="YF11" s="84"/>
      <c r="YG11" s="84" t="s">
        <v>2371</v>
      </c>
      <c r="YH11" s="84"/>
      <c r="YI11" s="84"/>
      <c r="YJ11" s="84" t="s">
        <v>2372</v>
      </c>
      <c r="YK11" s="84"/>
      <c r="YL11" s="84"/>
      <c r="YM11" s="84" t="s">
        <v>2373</v>
      </c>
      <c r="YN11" s="84"/>
      <c r="YO11" s="84"/>
      <c r="YP11" s="84" t="s">
        <v>2374</v>
      </c>
      <c r="YQ11" s="84"/>
      <c r="YR11" s="84"/>
      <c r="YS11" s="84" t="s">
        <v>2375</v>
      </c>
      <c r="YT11" s="84"/>
      <c r="YU11" s="84"/>
      <c r="YV11" s="84" t="s">
        <v>2376</v>
      </c>
      <c r="YW11" s="84"/>
      <c r="YX11" s="84"/>
      <c r="YY11" s="84" t="s">
        <v>2377</v>
      </c>
      <c r="YZ11" s="84"/>
      <c r="ZA11" s="84"/>
      <c r="ZB11" s="84" t="s">
        <v>2378</v>
      </c>
      <c r="ZC11" s="84"/>
      <c r="ZD11" s="84"/>
      <c r="ZE11" s="84" t="s">
        <v>2379</v>
      </c>
      <c r="ZF11" s="84"/>
      <c r="ZG11" s="84"/>
      <c r="ZH11" s="84" t="s">
        <v>2380</v>
      </c>
      <c r="ZI11" s="84"/>
      <c r="ZJ11" s="84"/>
      <c r="ZK11" s="84" t="s">
        <v>2381</v>
      </c>
      <c r="ZL11" s="84"/>
      <c r="ZM11" s="84"/>
      <c r="ZN11" s="84" t="s">
        <v>2382</v>
      </c>
      <c r="ZO11" s="84"/>
      <c r="ZP11" s="84"/>
    </row>
    <row r="12" spans="1:692" ht="124.9" customHeight="1" thickBot="1" x14ac:dyDescent="0.3">
      <c r="A12" s="119"/>
      <c r="B12" s="119"/>
      <c r="C12" s="80" t="s">
        <v>2383</v>
      </c>
      <c r="D12" s="81"/>
      <c r="E12" s="82"/>
      <c r="F12" s="80" t="s">
        <v>2387</v>
      </c>
      <c r="G12" s="81"/>
      <c r="H12" s="82"/>
      <c r="I12" s="80" t="s">
        <v>2391</v>
      </c>
      <c r="J12" s="81"/>
      <c r="K12" s="82"/>
      <c r="L12" s="80" t="s">
        <v>2393</v>
      </c>
      <c r="M12" s="81"/>
      <c r="N12" s="82"/>
      <c r="O12" s="80" t="s">
        <v>2397</v>
      </c>
      <c r="P12" s="81"/>
      <c r="Q12" s="82"/>
      <c r="R12" s="80" t="s">
        <v>2401</v>
      </c>
      <c r="S12" s="81"/>
      <c r="T12" s="82"/>
      <c r="U12" s="80" t="s">
        <v>2402</v>
      </c>
      <c r="V12" s="81"/>
      <c r="W12" s="82"/>
      <c r="X12" s="80" t="s">
        <v>2406</v>
      </c>
      <c r="Y12" s="81"/>
      <c r="Z12" s="82"/>
      <c r="AA12" s="80" t="s">
        <v>2410</v>
      </c>
      <c r="AB12" s="81"/>
      <c r="AC12" s="82"/>
      <c r="AD12" s="80" t="s">
        <v>2414</v>
      </c>
      <c r="AE12" s="81"/>
      <c r="AF12" s="82"/>
      <c r="AG12" s="80" t="s">
        <v>2418</v>
      </c>
      <c r="AH12" s="81"/>
      <c r="AI12" s="82"/>
      <c r="AJ12" s="80" t="s">
        <v>2422</v>
      </c>
      <c r="AK12" s="81"/>
      <c r="AL12" s="82"/>
      <c r="AM12" s="80" t="s">
        <v>2426</v>
      </c>
      <c r="AN12" s="81"/>
      <c r="AO12" s="82"/>
      <c r="AP12" s="126" t="s">
        <v>2430</v>
      </c>
      <c r="AQ12" s="127"/>
      <c r="AR12" s="128"/>
      <c r="AS12" s="165" t="s">
        <v>2434</v>
      </c>
      <c r="AT12" s="166"/>
      <c r="AU12" s="167"/>
      <c r="AV12" s="126" t="s">
        <v>2438</v>
      </c>
      <c r="AW12" s="127"/>
      <c r="AX12" s="128"/>
      <c r="AY12" s="80" t="s">
        <v>2442</v>
      </c>
      <c r="AZ12" s="81"/>
      <c r="BA12" s="82"/>
      <c r="BB12" s="80" t="s">
        <v>2446</v>
      </c>
      <c r="BC12" s="81"/>
      <c r="BD12" s="82"/>
      <c r="BE12" s="80" t="s">
        <v>2449</v>
      </c>
      <c r="BF12" s="81"/>
      <c r="BG12" s="82"/>
      <c r="BH12" s="80" t="s">
        <v>2453</v>
      </c>
      <c r="BI12" s="81"/>
      <c r="BJ12" s="82"/>
      <c r="BK12" s="80" t="s">
        <v>2454</v>
      </c>
      <c r="BL12" s="81"/>
      <c r="BM12" s="82"/>
      <c r="BN12" s="80" t="s">
        <v>2455</v>
      </c>
      <c r="BO12" s="81"/>
      <c r="BP12" s="82"/>
      <c r="BQ12" s="80" t="s">
        <v>2459</v>
      </c>
      <c r="BR12" s="81"/>
      <c r="BS12" s="82"/>
      <c r="BT12" s="80" t="s">
        <v>2463</v>
      </c>
      <c r="BU12" s="81"/>
      <c r="BV12" s="82"/>
      <c r="BW12" s="80" t="s">
        <v>2467</v>
      </c>
      <c r="BX12" s="81"/>
      <c r="BY12" s="82"/>
      <c r="BZ12" s="80" t="s">
        <v>2471</v>
      </c>
      <c r="CA12" s="81"/>
      <c r="CB12" s="82"/>
      <c r="CC12" s="80" t="s">
        <v>2474</v>
      </c>
      <c r="CD12" s="81"/>
      <c r="CE12" s="82"/>
      <c r="CF12" s="80" t="s">
        <v>2478</v>
      </c>
      <c r="CG12" s="81"/>
      <c r="CH12" s="82"/>
      <c r="CI12" s="80" t="s">
        <v>2479</v>
      </c>
      <c r="CJ12" s="81"/>
      <c r="CK12" s="82"/>
      <c r="CL12" s="80" t="s">
        <v>2480</v>
      </c>
      <c r="CM12" s="81"/>
      <c r="CN12" s="82"/>
      <c r="CO12" s="80" t="s">
        <v>2484</v>
      </c>
      <c r="CP12" s="81"/>
      <c r="CQ12" s="82"/>
      <c r="CR12" s="80" t="s">
        <v>2485</v>
      </c>
      <c r="CS12" s="81"/>
      <c r="CT12" s="82"/>
      <c r="CU12" s="126" t="s">
        <v>1703</v>
      </c>
      <c r="CV12" s="127"/>
      <c r="CW12" s="128"/>
      <c r="CX12" s="80" t="s">
        <v>2488</v>
      </c>
      <c r="CY12" s="81"/>
      <c r="CZ12" s="82"/>
      <c r="DA12" s="80" t="s">
        <v>2489</v>
      </c>
      <c r="DB12" s="81"/>
      <c r="DC12" s="82"/>
      <c r="DD12" s="80" t="s">
        <v>2493</v>
      </c>
      <c r="DE12" s="81"/>
      <c r="DF12" s="82"/>
      <c r="DG12" s="80" t="s">
        <v>2497</v>
      </c>
      <c r="DH12" s="81"/>
      <c r="DI12" s="82"/>
      <c r="DJ12" s="80" t="s">
        <v>2501</v>
      </c>
      <c r="DK12" s="81"/>
      <c r="DL12" s="82"/>
      <c r="DM12" s="80" t="s">
        <v>2505</v>
      </c>
      <c r="DN12" s="81"/>
      <c r="DO12" s="82"/>
      <c r="DP12" s="80" t="s">
        <v>2509</v>
      </c>
      <c r="DQ12" s="81"/>
      <c r="DR12" s="82"/>
      <c r="DS12" s="80" t="s">
        <v>2511</v>
      </c>
      <c r="DT12" s="81"/>
      <c r="DU12" s="82"/>
      <c r="DV12" s="80" t="s">
        <v>2515</v>
      </c>
      <c r="DW12" s="81"/>
      <c r="DX12" s="82"/>
      <c r="DY12" s="80" t="s">
        <v>2518</v>
      </c>
      <c r="DZ12" s="81"/>
      <c r="EA12" s="82"/>
      <c r="EB12" s="126" t="s">
        <v>2519</v>
      </c>
      <c r="EC12" s="127"/>
      <c r="ED12" s="128"/>
      <c r="EE12" s="80" t="s">
        <v>2523</v>
      </c>
      <c r="EF12" s="81"/>
      <c r="EG12" s="82"/>
      <c r="EH12" s="126" t="s">
        <v>2525</v>
      </c>
      <c r="EI12" s="127"/>
      <c r="EJ12" s="128"/>
      <c r="EK12" s="80" t="s">
        <v>2526</v>
      </c>
      <c r="EL12" s="81"/>
      <c r="EM12" s="82"/>
      <c r="EN12" s="126" t="s">
        <v>2527</v>
      </c>
      <c r="EO12" s="127"/>
      <c r="EP12" s="128"/>
      <c r="EQ12" s="80" t="s">
        <v>2529</v>
      </c>
      <c r="ER12" s="81"/>
      <c r="ES12" s="82"/>
      <c r="ET12" s="80" t="s">
        <v>2533</v>
      </c>
      <c r="EU12" s="81"/>
      <c r="EV12" s="82"/>
      <c r="EW12" s="126" t="s">
        <v>2537</v>
      </c>
      <c r="EX12" s="127"/>
      <c r="EY12" s="128"/>
      <c r="EZ12" s="80" t="s">
        <v>2541</v>
      </c>
      <c r="FA12" s="81"/>
      <c r="FB12" s="82"/>
      <c r="FC12" s="80" t="s">
        <v>2545</v>
      </c>
      <c r="FD12" s="81"/>
      <c r="FE12" s="82"/>
      <c r="FF12" s="80" t="s">
        <v>2549</v>
      </c>
      <c r="FG12" s="81"/>
      <c r="FH12" s="82"/>
      <c r="FI12" s="80" t="s">
        <v>2553</v>
      </c>
      <c r="FJ12" s="81"/>
      <c r="FK12" s="82"/>
      <c r="FL12" s="80" t="s">
        <v>2556</v>
      </c>
      <c r="FM12" s="81"/>
      <c r="FN12" s="82"/>
      <c r="FO12" s="80" t="s">
        <v>2560</v>
      </c>
      <c r="FP12" s="81"/>
      <c r="FQ12" s="82"/>
      <c r="FR12" s="80" t="s">
        <v>2564</v>
      </c>
      <c r="FS12" s="81"/>
      <c r="FT12" s="82"/>
      <c r="FU12" s="126" t="s">
        <v>2568</v>
      </c>
      <c r="FV12" s="127"/>
      <c r="FW12" s="128"/>
      <c r="FX12" s="126" t="s">
        <v>2572</v>
      </c>
      <c r="FY12" s="127"/>
      <c r="FZ12" s="128"/>
      <c r="GA12" s="80" t="s">
        <v>2576</v>
      </c>
      <c r="GB12" s="81"/>
      <c r="GC12" s="82"/>
      <c r="GD12" s="126" t="s">
        <v>2577</v>
      </c>
      <c r="GE12" s="127"/>
      <c r="GF12" s="128"/>
      <c r="GG12" s="80" t="s">
        <v>2581</v>
      </c>
      <c r="GH12" s="81"/>
      <c r="GI12" s="82"/>
      <c r="GJ12" s="80" t="s">
        <v>2585</v>
      </c>
      <c r="GK12" s="81"/>
      <c r="GL12" s="82"/>
      <c r="GM12" s="80" t="s">
        <v>2589</v>
      </c>
      <c r="GN12" s="81"/>
      <c r="GO12" s="82"/>
      <c r="GP12" s="80" t="s">
        <v>2593</v>
      </c>
      <c r="GQ12" s="81"/>
      <c r="GR12" s="82"/>
      <c r="GS12" s="80" t="s">
        <v>2597</v>
      </c>
      <c r="GT12" s="81"/>
      <c r="GU12" s="82"/>
      <c r="GV12" s="80" t="s">
        <v>2601</v>
      </c>
      <c r="GW12" s="81"/>
      <c r="GX12" s="82"/>
      <c r="GY12" s="136" t="s">
        <v>2602</v>
      </c>
      <c r="GZ12" s="137"/>
      <c r="HA12" s="138"/>
      <c r="HB12" s="136" t="s">
        <v>2605</v>
      </c>
      <c r="HC12" s="137"/>
      <c r="HD12" s="138"/>
      <c r="HE12" s="136" t="s">
        <v>2608</v>
      </c>
      <c r="HF12" s="137"/>
      <c r="HG12" s="138"/>
      <c r="HH12" s="136" t="s">
        <v>2611</v>
      </c>
      <c r="HI12" s="137"/>
      <c r="HJ12" s="138"/>
      <c r="HK12" s="139" t="s">
        <v>2614</v>
      </c>
      <c r="HL12" s="140"/>
      <c r="HM12" s="141"/>
      <c r="HN12" s="136" t="s">
        <v>2617</v>
      </c>
      <c r="HO12" s="137"/>
      <c r="HP12" s="138"/>
      <c r="HQ12" s="136" t="s">
        <v>2619</v>
      </c>
      <c r="HR12" s="137"/>
      <c r="HS12" s="138"/>
      <c r="HT12" s="136" t="s">
        <v>2622</v>
      </c>
      <c r="HU12" s="137"/>
      <c r="HV12" s="138"/>
      <c r="HW12" s="139" t="s">
        <v>2625</v>
      </c>
      <c r="HX12" s="171"/>
      <c r="HY12" s="47"/>
      <c r="HZ12" s="139" t="s">
        <v>2626</v>
      </c>
      <c r="IA12" s="140"/>
      <c r="IB12" s="141"/>
      <c r="IC12" s="139" t="s">
        <v>2630</v>
      </c>
      <c r="ID12" s="140"/>
      <c r="IE12" s="141"/>
      <c r="IF12" s="136" t="s">
        <v>2631</v>
      </c>
      <c r="IG12" s="137"/>
      <c r="IH12" s="138"/>
      <c r="II12" s="139" t="s">
        <v>2633</v>
      </c>
      <c r="IJ12" s="140"/>
      <c r="IK12" s="141"/>
      <c r="IL12" s="139" t="s">
        <v>2634</v>
      </c>
      <c r="IM12" s="140"/>
      <c r="IN12" s="141"/>
      <c r="IO12" s="136" t="s">
        <v>2635</v>
      </c>
      <c r="IP12" s="137"/>
      <c r="IQ12" s="138"/>
      <c r="IR12" s="136" t="s">
        <v>2639</v>
      </c>
      <c r="IS12" s="137"/>
      <c r="IT12" s="138"/>
      <c r="IU12" s="136" t="s">
        <v>2642</v>
      </c>
      <c r="IV12" s="137"/>
      <c r="IW12" s="138"/>
      <c r="IX12" s="139" t="s">
        <v>2646</v>
      </c>
      <c r="IY12" s="140"/>
      <c r="IZ12" s="141"/>
      <c r="JA12" s="136" t="s">
        <v>2650</v>
      </c>
      <c r="JB12" s="137"/>
      <c r="JC12" s="138"/>
      <c r="JD12" s="136" t="s">
        <v>2651</v>
      </c>
      <c r="JE12" s="137"/>
      <c r="JF12" s="138"/>
      <c r="JG12" s="136" t="s">
        <v>2654</v>
      </c>
      <c r="JH12" s="137"/>
      <c r="JI12" s="138"/>
      <c r="JJ12" s="172" t="s">
        <v>2659</v>
      </c>
      <c r="JK12" s="117"/>
      <c r="JL12" s="116"/>
      <c r="JM12" s="80" t="s">
        <v>2660</v>
      </c>
      <c r="JN12" s="81"/>
      <c r="JO12" s="82"/>
      <c r="JP12" s="80" t="s">
        <v>2664</v>
      </c>
      <c r="JQ12" s="81"/>
      <c r="JR12" s="82"/>
      <c r="JS12" s="80" t="s">
        <v>2665</v>
      </c>
      <c r="JT12" s="81"/>
      <c r="JU12" s="82"/>
      <c r="JV12" s="80" t="s">
        <v>2666</v>
      </c>
      <c r="JW12" s="81"/>
      <c r="JX12" s="82"/>
      <c r="JY12" s="126" t="s">
        <v>2668</v>
      </c>
      <c r="JZ12" s="127"/>
      <c r="KA12" s="128"/>
      <c r="KB12" s="126" t="s">
        <v>2672</v>
      </c>
      <c r="KC12" s="127"/>
      <c r="KD12" s="128"/>
      <c r="KE12" s="80" t="s">
        <v>2674</v>
      </c>
      <c r="KF12" s="81"/>
      <c r="KG12" s="82"/>
      <c r="KH12" s="80" t="s">
        <v>2691</v>
      </c>
      <c r="KI12" s="81"/>
      <c r="KJ12" s="82"/>
      <c r="KK12" s="80" t="s">
        <v>2695</v>
      </c>
      <c r="KL12" s="81"/>
      <c r="KM12" s="82"/>
      <c r="KN12" s="136" t="s">
        <v>2699</v>
      </c>
      <c r="KO12" s="137"/>
      <c r="KP12" s="138"/>
      <c r="KQ12" s="136" t="s">
        <v>2702</v>
      </c>
      <c r="KR12" s="137"/>
      <c r="KS12" s="138"/>
      <c r="KT12" s="136" t="s">
        <v>2705</v>
      </c>
      <c r="KU12" s="137"/>
      <c r="KV12" s="138"/>
      <c r="KW12" s="136" t="s">
        <v>2708</v>
      </c>
      <c r="KX12" s="137"/>
      <c r="KY12" s="138"/>
      <c r="KZ12" s="139" t="s">
        <v>2709</v>
      </c>
      <c r="LA12" s="140"/>
      <c r="LB12" s="141"/>
      <c r="LC12" s="136" t="s">
        <v>2710</v>
      </c>
      <c r="LD12" s="137"/>
      <c r="LE12" s="138"/>
      <c r="LF12" s="136" t="s">
        <v>2713</v>
      </c>
      <c r="LG12" s="137"/>
      <c r="LH12" s="138"/>
      <c r="LI12" s="136" t="s">
        <v>2716</v>
      </c>
      <c r="LJ12" s="137"/>
      <c r="LK12" s="138"/>
      <c r="LL12" s="136" t="s">
        <v>2717</v>
      </c>
      <c r="LM12" s="137"/>
      <c r="LN12" s="138"/>
      <c r="LO12" s="139" t="s">
        <v>2720</v>
      </c>
      <c r="LP12" s="140"/>
      <c r="LQ12" s="141"/>
      <c r="LR12" s="136" t="s">
        <v>2723</v>
      </c>
      <c r="LS12" s="137"/>
      <c r="LT12" s="138"/>
      <c r="LU12" s="136" t="s">
        <v>2727</v>
      </c>
      <c r="LV12" s="137"/>
      <c r="LW12" s="137"/>
      <c r="LX12" s="106" t="s">
        <v>2597</v>
      </c>
      <c r="LY12" s="106"/>
      <c r="LZ12" s="106"/>
      <c r="MA12" s="126" t="s">
        <v>2742</v>
      </c>
      <c r="MB12" s="127"/>
      <c r="MC12" s="128"/>
      <c r="MD12" s="80" t="s">
        <v>2743</v>
      </c>
      <c r="ME12" s="81"/>
      <c r="MF12" s="82"/>
      <c r="MG12" s="80" t="s">
        <v>2747</v>
      </c>
      <c r="MH12" s="81"/>
      <c r="MI12" s="82"/>
      <c r="MJ12" s="126" t="s">
        <v>2751</v>
      </c>
      <c r="MK12" s="127"/>
      <c r="ML12" s="128"/>
      <c r="MM12" s="80" t="s">
        <v>2755</v>
      </c>
      <c r="MN12" s="81"/>
      <c r="MO12" s="82"/>
      <c r="MP12" s="80" t="s">
        <v>2756</v>
      </c>
      <c r="MQ12" s="81"/>
      <c r="MR12" s="82"/>
      <c r="MS12" s="80" t="s">
        <v>2760</v>
      </c>
      <c r="MT12" s="81"/>
      <c r="MU12" s="82"/>
      <c r="MV12" s="80" t="s">
        <v>2764</v>
      </c>
      <c r="MW12" s="81"/>
      <c r="MX12" s="82"/>
      <c r="MY12" s="80" t="s">
        <v>2765</v>
      </c>
      <c r="MZ12" s="81"/>
      <c r="NA12" s="82"/>
      <c r="NB12" s="80" t="s">
        <v>2769</v>
      </c>
      <c r="NC12" s="81"/>
      <c r="ND12" s="82"/>
      <c r="NE12" s="80" t="s">
        <v>2773</v>
      </c>
      <c r="NF12" s="81"/>
      <c r="NG12" s="82"/>
      <c r="NH12" s="80" t="s">
        <v>2777</v>
      </c>
      <c r="NI12" s="81"/>
      <c r="NJ12" s="82"/>
      <c r="NK12" s="80" t="s">
        <v>2781</v>
      </c>
      <c r="NL12" s="81"/>
      <c r="NM12" s="82"/>
      <c r="NN12" s="80" t="s">
        <v>2785</v>
      </c>
      <c r="NO12" s="81"/>
      <c r="NP12" s="82"/>
      <c r="NQ12" s="80" t="s">
        <v>2789</v>
      </c>
      <c r="NR12" s="81"/>
      <c r="NS12" s="82"/>
      <c r="NT12" s="126" t="s">
        <v>2793</v>
      </c>
      <c r="NU12" s="127"/>
      <c r="NV12" s="128"/>
      <c r="NW12" s="80" t="s">
        <v>2797</v>
      </c>
      <c r="NX12" s="81"/>
      <c r="NY12" s="82"/>
      <c r="NZ12" s="80" t="s">
        <v>2801</v>
      </c>
      <c r="OA12" s="81"/>
      <c r="OB12" s="82"/>
      <c r="OC12" s="136" t="s">
        <v>2805</v>
      </c>
      <c r="OD12" s="137"/>
      <c r="OE12" s="138"/>
      <c r="OF12" s="80" t="s">
        <v>2808</v>
      </c>
      <c r="OG12" s="81"/>
      <c r="OH12" s="82"/>
      <c r="OI12" s="136" t="s">
        <v>2812</v>
      </c>
      <c r="OJ12" s="137"/>
      <c r="OK12" s="138"/>
      <c r="OL12" s="136" t="s">
        <v>2815</v>
      </c>
      <c r="OM12" s="137"/>
      <c r="ON12" s="138"/>
      <c r="OO12" s="136" t="s">
        <v>2818</v>
      </c>
      <c r="OP12" s="137"/>
      <c r="OQ12" s="138"/>
      <c r="OR12" s="136" t="s">
        <v>2821</v>
      </c>
      <c r="OS12" s="137"/>
      <c r="OT12" s="138"/>
      <c r="OU12" s="136" t="s">
        <v>2824</v>
      </c>
      <c r="OV12" s="137"/>
      <c r="OW12" s="138"/>
      <c r="OX12" s="136" t="s">
        <v>2827</v>
      </c>
      <c r="OY12" s="137"/>
      <c r="OZ12" s="138"/>
      <c r="PA12" s="136" t="s">
        <v>2828</v>
      </c>
      <c r="PB12" s="137"/>
      <c r="PC12" s="138"/>
      <c r="PD12" s="80" t="s">
        <v>2831</v>
      </c>
      <c r="PE12" s="81"/>
      <c r="PF12" s="82"/>
      <c r="PG12" s="80" t="s">
        <v>2835</v>
      </c>
      <c r="PH12" s="81"/>
      <c r="PI12" s="82"/>
      <c r="PJ12" s="80" t="s">
        <v>2837</v>
      </c>
      <c r="PK12" s="81"/>
      <c r="PL12" s="82"/>
      <c r="PM12" s="80" t="s">
        <v>2841</v>
      </c>
      <c r="PN12" s="81"/>
      <c r="PO12" s="82"/>
      <c r="PP12" s="80" t="s">
        <v>2845</v>
      </c>
      <c r="PQ12" s="81"/>
      <c r="PR12" s="82"/>
      <c r="PS12" s="80" t="s">
        <v>2849</v>
      </c>
      <c r="PT12" s="81"/>
      <c r="PU12" s="82"/>
      <c r="PV12" s="80" t="s">
        <v>2853</v>
      </c>
      <c r="PW12" s="81"/>
      <c r="PX12" s="82"/>
      <c r="PY12" s="80" t="s">
        <v>2860</v>
      </c>
      <c r="PZ12" s="81"/>
      <c r="QA12" s="82"/>
      <c r="QB12" s="80" t="s">
        <v>2861</v>
      </c>
      <c r="QC12" s="81"/>
      <c r="QD12" s="82"/>
      <c r="QE12" s="80" t="s">
        <v>2864</v>
      </c>
      <c r="QF12" s="81"/>
      <c r="QG12" s="82"/>
      <c r="QH12" s="80" t="s">
        <v>2868</v>
      </c>
      <c r="QI12" s="81"/>
      <c r="QJ12" s="82"/>
      <c r="QK12" s="80" t="s">
        <v>2872</v>
      </c>
      <c r="QL12" s="81"/>
      <c r="QM12" s="82"/>
      <c r="QN12" s="80" t="s">
        <v>2876</v>
      </c>
      <c r="QO12" s="81"/>
      <c r="QP12" s="82"/>
      <c r="QQ12" s="80" t="s">
        <v>2879</v>
      </c>
      <c r="QR12" s="81"/>
      <c r="QS12" s="82"/>
      <c r="QT12" s="80" t="s">
        <v>2881</v>
      </c>
      <c r="QU12" s="81"/>
      <c r="QV12" s="82"/>
      <c r="QW12" s="80" t="s">
        <v>2885</v>
      </c>
      <c r="QX12" s="81"/>
      <c r="QY12" s="82"/>
      <c r="QZ12" s="80" t="s">
        <v>2889</v>
      </c>
      <c r="RA12" s="81"/>
      <c r="RB12" s="82"/>
      <c r="RC12" s="80" t="s">
        <v>2893</v>
      </c>
      <c r="RD12" s="81"/>
      <c r="RE12" s="82"/>
      <c r="RF12" s="80" t="s">
        <v>2895</v>
      </c>
      <c r="RG12" s="81"/>
      <c r="RH12" s="82"/>
      <c r="RI12" s="80" t="s">
        <v>2899</v>
      </c>
      <c r="RJ12" s="81"/>
      <c r="RK12" s="82"/>
      <c r="RL12" s="80" t="s">
        <v>2903</v>
      </c>
      <c r="RM12" s="81"/>
      <c r="RN12" s="82"/>
      <c r="RO12" s="80" t="s">
        <v>2907</v>
      </c>
      <c r="RP12" s="81"/>
      <c r="RQ12" s="82"/>
      <c r="RR12" s="80" t="s">
        <v>2911</v>
      </c>
      <c r="RS12" s="81"/>
      <c r="RT12" s="82"/>
      <c r="RU12" s="80" t="s">
        <v>2915</v>
      </c>
      <c r="RV12" s="81"/>
      <c r="RW12" s="82"/>
      <c r="RX12" s="80" t="s">
        <v>2918</v>
      </c>
      <c r="RY12" s="81"/>
      <c r="RZ12" s="82"/>
      <c r="SA12" s="80" t="s">
        <v>2922</v>
      </c>
      <c r="SB12" s="81"/>
      <c r="SC12" s="82"/>
      <c r="SD12" s="80" t="s">
        <v>2926</v>
      </c>
      <c r="SE12" s="81"/>
      <c r="SF12" s="82"/>
      <c r="SG12" s="80" t="s">
        <v>2927</v>
      </c>
      <c r="SH12" s="81"/>
      <c r="SI12" s="82"/>
      <c r="SJ12" s="80" t="s">
        <v>2931</v>
      </c>
      <c r="SK12" s="81"/>
      <c r="SL12" s="82"/>
      <c r="SM12" s="80" t="s">
        <v>2935</v>
      </c>
      <c r="SN12" s="81"/>
      <c r="SO12" s="82"/>
      <c r="SP12" s="80" t="s">
        <v>2938</v>
      </c>
      <c r="SQ12" s="81"/>
      <c r="SR12" s="82"/>
      <c r="SS12" s="80" t="s">
        <v>2942</v>
      </c>
      <c r="ST12" s="81"/>
      <c r="SU12" s="82"/>
      <c r="SV12" s="80" t="s">
        <v>2946</v>
      </c>
      <c r="SW12" s="81"/>
      <c r="SX12" s="82"/>
      <c r="SY12" s="80" t="s">
        <v>2950</v>
      </c>
      <c r="SZ12" s="81"/>
      <c r="TA12" s="82"/>
      <c r="TB12" s="80" t="s">
        <v>2954</v>
      </c>
      <c r="TC12" s="81"/>
      <c r="TD12" s="82"/>
      <c r="TE12" s="80" t="s">
        <v>2958</v>
      </c>
      <c r="TF12" s="81"/>
      <c r="TG12" s="82"/>
      <c r="TH12" s="80" t="s">
        <v>2003</v>
      </c>
      <c r="TI12" s="81"/>
      <c r="TJ12" s="82"/>
      <c r="TK12" s="80" t="s">
        <v>2963</v>
      </c>
      <c r="TL12" s="81"/>
      <c r="TM12" s="82"/>
      <c r="TN12" s="80" t="s">
        <v>2974</v>
      </c>
      <c r="TO12" s="81"/>
      <c r="TP12" s="82"/>
      <c r="TQ12" s="80" t="s">
        <v>2978</v>
      </c>
      <c r="TR12" s="81"/>
      <c r="TS12" s="82"/>
      <c r="TT12" s="80" t="s">
        <v>2982</v>
      </c>
      <c r="TU12" s="81"/>
      <c r="TV12" s="82"/>
      <c r="TW12" s="80" t="s">
        <v>2986</v>
      </c>
      <c r="TX12" s="81"/>
      <c r="TY12" s="82"/>
      <c r="TZ12" s="80" t="s">
        <v>2990</v>
      </c>
      <c r="UA12" s="81"/>
      <c r="UB12" s="82"/>
      <c r="UC12" s="80" t="s">
        <v>2994</v>
      </c>
      <c r="UD12" s="81"/>
      <c r="UE12" s="82"/>
      <c r="UF12" s="80" t="s">
        <v>2998</v>
      </c>
      <c r="UG12" s="81"/>
      <c r="UH12" s="82"/>
      <c r="UI12" s="80" t="s">
        <v>3002</v>
      </c>
      <c r="UJ12" s="81"/>
      <c r="UK12" s="82"/>
      <c r="UL12" s="80" t="s">
        <v>3006</v>
      </c>
      <c r="UM12" s="81"/>
      <c r="UN12" s="82"/>
      <c r="UO12" s="80" t="s">
        <v>3010</v>
      </c>
      <c r="UP12" s="81"/>
      <c r="UQ12" s="82"/>
      <c r="UR12" s="80" t="s">
        <v>3013</v>
      </c>
      <c r="US12" s="81"/>
      <c r="UT12" s="82"/>
      <c r="UU12" s="80" t="s">
        <v>3017</v>
      </c>
      <c r="UV12" s="81"/>
      <c r="UW12" s="82"/>
      <c r="UX12" s="80" t="s">
        <v>3021</v>
      </c>
      <c r="UY12" s="81"/>
      <c r="UZ12" s="82"/>
      <c r="VA12" s="80" t="s">
        <v>3023</v>
      </c>
      <c r="VB12" s="81"/>
      <c r="VC12" s="82"/>
      <c r="VD12" s="80" t="s">
        <v>3025</v>
      </c>
      <c r="VE12" s="81"/>
      <c r="VF12" s="82"/>
      <c r="VG12" s="80" t="s">
        <v>3029</v>
      </c>
      <c r="VH12" s="81"/>
      <c r="VI12" s="82"/>
      <c r="VJ12" s="80" t="s">
        <v>1703</v>
      </c>
      <c r="VK12" s="81"/>
      <c r="VL12" s="82"/>
      <c r="VM12" s="80" t="s">
        <v>3034</v>
      </c>
      <c r="VN12" s="81"/>
      <c r="VO12" s="82"/>
      <c r="VP12" s="80" t="s">
        <v>3038</v>
      </c>
      <c r="VQ12" s="81"/>
      <c r="VR12" s="82"/>
      <c r="VS12" s="80" t="s">
        <v>3040</v>
      </c>
      <c r="VT12" s="81"/>
      <c r="VU12" s="82"/>
      <c r="VV12" s="80" t="s">
        <v>3044</v>
      </c>
      <c r="VW12" s="81"/>
      <c r="VX12" s="82"/>
      <c r="VY12" s="80" t="s">
        <v>3048</v>
      </c>
      <c r="VZ12" s="81"/>
      <c r="WA12" s="82"/>
      <c r="WB12" s="80" t="s">
        <v>3051</v>
      </c>
      <c r="WC12" s="81"/>
      <c r="WD12" s="82"/>
      <c r="WE12" s="80" t="s">
        <v>3055</v>
      </c>
      <c r="WF12" s="81"/>
      <c r="WG12" s="82"/>
      <c r="WH12" s="80" t="s">
        <v>3059</v>
      </c>
      <c r="WI12" s="81"/>
      <c r="WJ12" s="82"/>
      <c r="WK12" s="80" t="s">
        <v>3063</v>
      </c>
      <c r="WL12" s="81"/>
      <c r="WM12" s="82"/>
      <c r="WN12" s="80" t="s">
        <v>3065</v>
      </c>
      <c r="WO12" s="81"/>
      <c r="WP12" s="82"/>
      <c r="WQ12" s="80" t="s">
        <v>3069</v>
      </c>
      <c r="WR12" s="81"/>
      <c r="WS12" s="82"/>
      <c r="WT12" s="80" t="s">
        <v>3073</v>
      </c>
      <c r="WU12" s="81"/>
      <c r="WV12" s="82"/>
      <c r="WW12" s="80" t="s">
        <v>3077</v>
      </c>
      <c r="WX12" s="81"/>
      <c r="WY12" s="82"/>
      <c r="WZ12" s="80" t="s">
        <v>3081</v>
      </c>
      <c r="XA12" s="81"/>
      <c r="XB12" s="82"/>
      <c r="XC12" s="80" t="s">
        <v>3085</v>
      </c>
      <c r="XD12" s="81"/>
      <c r="XE12" s="82"/>
      <c r="XF12" s="80" t="s">
        <v>3087</v>
      </c>
      <c r="XG12" s="81"/>
      <c r="XH12" s="82"/>
      <c r="XI12" s="80" t="s">
        <v>3091</v>
      </c>
      <c r="XJ12" s="81"/>
      <c r="XK12" s="157"/>
      <c r="XL12" s="156" t="s">
        <v>3095</v>
      </c>
      <c r="XM12" s="81"/>
      <c r="XN12" s="157"/>
      <c r="XO12" s="156" t="s">
        <v>3097</v>
      </c>
      <c r="XP12" s="81"/>
      <c r="XQ12" s="82"/>
      <c r="XR12" s="80" t="s">
        <v>3101</v>
      </c>
      <c r="XS12" s="81"/>
      <c r="XT12" s="82"/>
      <c r="XU12" s="80" t="s">
        <v>3105</v>
      </c>
      <c r="XV12" s="81"/>
      <c r="XW12" s="82"/>
      <c r="XX12" s="80" t="s">
        <v>3106</v>
      </c>
      <c r="XY12" s="81"/>
      <c r="XZ12" s="82"/>
      <c r="YA12" s="80" t="s">
        <v>3110</v>
      </c>
      <c r="YB12" s="81"/>
      <c r="YC12" s="82"/>
      <c r="YD12" s="80" t="s">
        <v>3114</v>
      </c>
      <c r="YE12" s="81"/>
      <c r="YF12" s="82"/>
      <c r="YG12" s="80" t="s">
        <v>3116</v>
      </c>
      <c r="YH12" s="81"/>
      <c r="YI12" s="82"/>
      <c r="YJ12" s="80" t="s">
        <v>3120</v>
      </c>
      <c r="YK12" s="81"/>
      <c r="YL12" s="82"/>
      <c r="YM12" s="80" t="s">
        <v>3123</v>
      </c>
      <c r="YN12" s="81"/>
      <c r="YO12" s="82"/>
      <c r="YP12" s="80" t="s">
        <v>3127</v>
      </c>
      <c r="YQ12" s="81"/>
      <c r="YR12" s="82"/>
      <c r="YS12" s="80" t="s">
        <v>3131</v>
      </c>
      <c r="YT12" s="81"/>
      <c r="YU12" s="82"/>
      <c r="YV12" s="80" t="s">
        <v>3133</v>
      </c>
      <c r="YW12" s="81"/>
      <c r="YX12" s="82"/>
      <c r="YY12" s="80" t="s">
        <v>3137</v>
      </c>
      <c r="YZ12" s="81"/>
      <c r="ZA12" s="82"/>
      <c r="ZB12" s="80" t="s">
        <v>3141</v>
      </c>
      <c r="ZC12" s="81"/>
      <c r="ZD12" s="82"/>
      <c r="ZE12" s="80" t="s">
        <v>3145</v>
      </c>
      <c r="ZF12" s="81"/>
      <c r="ZG12" s="82"/>
      <c r="ZH12" s="172" t="s">
        <v>3152</v>
      </c>
      <c r="ZI12" s="173"/>
      <c r="ZJ12" s="174"/>
      <c r="ZK12" s="80" t="s">
        <v>3153</v>
      </c>
      <c r="ZL12" s="81"/>
      <c r="ZM12" s="82"/>
      <c r="ZN12" s="80" t="s">
        <v>3157</v>
      </c>
      <c r="ZO12" s="81"/>
      <c r="ZP12" s="82"/>
    </row>
    <row r="13" spans="1:692" ht="132.75" thickBot="1" x14ac:dyDescent="0.3">
      <c r="A13" s="119"/>
      <c r="B13" s="119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3202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3203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3204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3205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3206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3207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3208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3209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3210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3211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3212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3213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3214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3215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3216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3217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3218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3219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3220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3221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3222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112" t="s">
        <v>789</v>
      </c>
      <c r="B39" s="113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114" t="s">
        <v>3196</v>
      </c>
      <c r="B40" s="115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3197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2024-01-02T20:11:35Z</dcterms:modified>
</cp:coreProperties>
</file>